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JES-21-6\quelhas\"/>
    </mc:Choice>
  </mc:AlternateContent>
  <bookViews>
    <workbookView xWindow="-105" yWindow="-105" windowWidth="23250" windowHeight="12570"/>
  </bookViews>
  <sheets>
    <sheet name="Supplementary File 4" sheetId="10" r:id="rId1"/>
    <sheet name="Supplementary File 3" sheetId="11" r:id="rId2"/>
    <sheet name="Supplementary File 2" sheetId="12" r:id="rId3"/>
    <sheet name="Supplementary File 1" sheetId="1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5" i="12" l="1"/>
  <c r="K115" i="12"/>
  <c r="J115" i="12"/>
  <c r="I115" i="12"/>
  <c r="H115" i="12"/>
  <c r="G115" i="12"/>
  <c r="AB115" i="12"/>
  <c r="AA115" i="12"/>
  <c r="Z115" i="12"/>
  <c r="Y115" i="12"/>
  <c r="X115" i="12"/>
  <c r="W115" i="12"/>
  <c r="V115" i="12"/>
  <c r="U115" i="12"/>
  <c r="T115" i="12"/>
  <c r="S115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R115" i="12"/>
  <c r="Q115" i="12"/>
  <c r="P115" i="12"/>
  <c r="O115" i="12"/>
  <c r="N115" i="12"/>
  <c r="M115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F115" i="12"/>
  <c r="E115" i="12"/>
  <c r="D115" i="12"/>
  <c r="C115" i="12"/>
  <c r="B115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<sst xmlns="http://schemas.openxmlformats.org/spreadsheetml/2006/main" count="869" uniqueCount="377">
  <si>
    <t>Samples</t>
  </si>
  <si>
    <t>Area</t>
  </si>
  <si>
    <t>Macao Peninsula</t>
  </si>
  <si>
    <t>Taipa</t>
  </si>
  <si>
    <t>Coloane</t>
  </si>
  <si>
    <t xml:space="preserve">T 39 </t>
  </si>
  <si>
    <t>MGI HF</t>
  </si>
  <si>
    <t xml:space="preserve">T17 </t>
  </si>
  <si>
    <t xml:space="preserve">T37 </t>
  </si>
  <si>
    <t xml:space="preserve">T41 </t>
  </si>
  <si>
    <t xml:space="preserve">T 38 </t>
  </si>
  <si>
    <t xml:space="preserve">T 31 </t>
  </si>
  <si>
    <t xml:space="preserve">M 16 </t>
  </si>
  <si>
    <t xml:space="preserve">M18 </t>
  </si>
  <si>
    <t xml:space="preserve">T44 </t>
  </si>
  <si>
    <t xml:space="preserve">T28 </t>
  </si>
  <si>
    <t xml:space="preserve">C 70 </t>
  </si>
  <si>
    <t xml:space="preserve">C 71 </t>
  </si>
  <si>
    <t xml:space="preserve">T 51 </t>
  </si>
  <si>
    <t xml:space="preserve">C 57 </t>
  </si>
  <si>
    <t xml:space="preserve">T 50 </t>
  </si>
  <si>
    <t xml:space="preserve">T 33 </t>
  </si>
  <si>
    <t>MGI WMF</t>
  </si>
  <si>
    <t xml:space="preserve">T 43 </t>
  </si>
  <si>
    <t xml:space="preserve">T43R </t>
  </si>
  <si>
    <t xml:space="preserve">T22 </t>
  </si>
  <si>
    <t xml:space="preserve">T 29 </t>
  </si>
  <si>
    <t xml:space="preserve">T 35 </t>
  </si>
  <si>
    <t xml:space="preserve">T 42 </t>
  </si>
  <si>
    <t xml:space="preserve">C 52 </t>
  </si>
  <si>
    <t xml:space="preserve">C 58 </t>
  </si>
  <si>
    <t xml:space="preserve">C33 </t>
  </si>
  <si>
    <t xml:space="preserve">C33R </t>
  </si>
  <si>
    <t xml:space="preserve">C 64 </t>
  </si>
  <si>
    <t xml:space="preserve">C 51 </t>
  </si>
  <si>
    <t xml:space="preserve">C 60 </t>
  </si>
  <si>
    <t xml:space="preserve">C 29 </t>
  </si>
  <si>
    <t xml:space="preserve">C 66 </t>
  </si>
  <si>
    <t xml:space="preserve">C47 </t>
  </si>
  <si>
    <t xml:space="preserve">C 42 </t>
  </si>
  <si>
    <t xml:space="preserve">C 37 </t>
  </si>
  <si>
    <t xml:space="preserve">C 63 </t>
  </si>
  <si>
    <t xml:space="preserve">C 68 </t>
  </si>
  <si>
    <t>Location of analyzed samples</t>
  </si>
  <si>
    <t>Group</t>
  </si>
  <si>
    <t>22,160809</t>
  </si>
  <si>
    <t>22,157439</t>
  </si>
  <si>
    <t>22,154830</t>
  </si>
  <si>
    <t>22,162595</t>
  </si>
  <si>
    <t>113,543556</t>
  </si>
  <si>
    <t>113,562909</t>
  </si>
  <si>
    <t>113,560610</t>
  </si>
  <si>
    <t>113,564108</t>
  </si>
  <si>
    <t>22,160483</t>
  </si>
  <si>
    <t>113,562900</t>
  </si>
  <si>
    <t>22,161807</t>
  </si>
  <si>
    <t>113,544412</t>
  </si>
  <si>
    <t>22,182528</t>
  </si>
  <si>
    <t>113,531768</t>
  </si>
  <si>
    <t>22,183342</t>
  </si>
  <si>
    <t>113,531582</t>
  </si>
  <si>
    <t>22,159675</t>
  </si>
  <si>
    <t>113,568718</t>
  </si>
  <si>
    <t>22,163982</t>
  </si>
  <si>
    <t>113,548960</t>
  </si>
  <si>
    <t>22,128469</t>
  </si>
  <si>
    <t>113,583146</t>
  </si>
  <si>
    <t>22,126768</t>
  </si>
  <si>
    <t>113,584221</t>
  </si>
  <si>
    <t>22,161223</t>
  </si>
  <si>
    <t>113,567083</t>
  </si>
  <si>
    <t>22,127385</t>
  </si>
  <si>
    <t>113,588193</t>
  </si>
  <si>
    <t>22,164725</t>
  </si>
  <si>
    <t>11,355708</t>
  </si>
  <si>
    <t>22,164634</t>
  </si>
  <si>
    <t>113,566793</t>
  </si>
  <si>
    <t>22,160030</t>
  </si>
  <si>
    <t>113,568605</t>
  </si>
  <si>
    <t>22,162377</t>
  </si>
  <si>
    <t>113,551577</t>
  </si>
  <si>
    <t>22,163812</t>
  </si>
  <si>
    <t>113,549932</t>
  </si>
  <si>
    <t>22,162423</t>
  </si>
  <si>
    <t>113,566327</t>
  </si>
  <si>
    <t>22,156562</t>
  </si>
  <si>
    <t>113,567977</t>
  </si>
  <si>
    <t>22,112117</t>
  </si>
  <si>
    <t>113,555266</t>
  </si>
  <si>
    <t>22,12703</t>
  </si>
  <si>
    <t>113,560318</t>
  </si>
  <si>
    <t>22,138158</t>
  </si>
  <si>
    <t>113,576130</t>
  </si>
  <si>
    <t>22,129394</t>
  </si>
  <si>
    <t>113,572545</t>
  </si>
  <si>
    <t>22,135277</t>
  </si>
  <si>
    <t>113,580078</t>
  </si>
  <si>
    <t>22,119867</t>
  </si>
  <si>
    <t>113,555112</t>
  </si>
  <si>
    <t>22,112900</t>
  </si>
  <si>
    <t>113,572800</t>
  </si>
  <si>
    <t>22,132108</t>
  </si>
  <si>
    <t>113,584395</t>
  </si>
  <si>
    <t>22,130911</t>
  </si>
  <si>
    <t>113,588969</t>
  </si>
  <si>
    <t>22,127222</t>
  </si>
  <si>
    <t>113,562500</t>
  </si>
  <si>
    <t>22,137057</t>
  </si>
  <si>
    <t>113,575700</t>
  </si>
  <si>
    <t>22,123868</t>
  </si>
  <si>
    <t>113,572722</t>
  </si>
  <si>
    <t>22,110011</t>
  </si>
  <si>
    <t>11,355632</t>
  </si>
  <si>
    <t>Latitude</t>
  </si>
  <si>
    <t>Longitude</t>
  </si>
  <si>
    <t>Note: the reference coordinate system used is WGS84.</t>
  </si>
  <si>
    <t>Abbreviations: MGI WMF - Macao Group I weakly to moderately fractionated granites (Zr/Hf &gt; 25); MGI HF - Macao Group I highly fractionated granites (Zr/Hf &lt; 25).</t>
  </si>
  <si>
    <t>Supplementary File 4</t>
  </si>
  <si>
    <t>Quelhas et al. (Journal of Earth Science)</t>
  </si>
  <si>
    <t>Magmatic evolution of garnet-bearing highly fractionated granitic rocks from Macao, Southeast China: Implications for granite-related mineralization processes</t>
  </si>
  <si>
    <t>Supplementary File 3</t>
  </si>
  <si>
    <t>Whole-rock major and trace element compositions of the Macao Group I (MGI) granitic rocks</t>
  </si>
  <si>
    <t>Sample</t>
  </si>
  <si>
    <t>Major elements (wt%)</t>
  </si>
  <si>
    <r>
      <t>SiO</t>
    </r>
    <r>
      <rPr>
        <b/>
        <vertAlign val="subscript"/>
        <sz val="9"/>
        <color rgb="FF000000"/>
        <rFont val="Arial"/>
        <family val="2"/>
      </rPr>
      <t>2</t>
    </r>
  </si>
  <si>
    <r>
      <t>Al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O</t>
    </r>
    <r>
      <rPr>
        <b/>
        <vertAlign val="subscript"/>
        <sz val="9"/>
        <color rgb="FF000000"/>
        <rFont val="Arial"/>
        <family val="2"/>
      </rPr>
      <t>3</t>
    </r>
  </si>
  <si>
    <r>
      <t>Fe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O</t>
    </r>
    <r>
      <rPr>
        <b/>
        <vertAlign val="subscript"/>
        <sz val="9"/>
        <color rgb="FF000000"/>
        <rFont val="Arial"/>
        <family val="2"/>
      </rPr>
      <t>3</t>
    </r>
    <r>
      <rPr>
        <b/>
        <vertAlign val="superscript"/>
        <sz val="9"/>
        <color rgb="FF000000"/>
        <rFont val="Arial"/>
        <family val="2"/>
      </rPr>
      <t>T</t>
    </r>
  </si>
  <si>
    <t>MnO</t>
  </si>
  <si>
    <t>MgO</t>
  </si>
  <si>
    <t>CaO</t>
  </si>
  <si>
    <r>
      <t>Na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O</t>
    </r>
  </si>
  <si>
    <r>
      <t>K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O</t>
    </r>
  </si>
  <si>
    <r>
      <t>TiO</t>
    </r>
    <r>
      <rPr>
        <b/>
        <vertAlign val="subscript"/>
        <sz val="9"/>
        <color rgb="FF000000"/>
        <rFont val="Arial"/>
        <family val="2"/>
      </rPr>
      <t>2</t>
    </r>
  </si>
  <si>
    <r>
      <t>P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O</t>
    </r>
    <r>
      <rPr>
        <b/>
        <vertAlign val="subscript"/>
        <sz val="9"/>
        <color rgb="FF000000"/>
        <rFont val="Arial"/>
        <family val="2"/>
      </rPr>
      <t>5</t>
    </r>
  </si>
  <si>
    <t>LOI</t>
  </si>
  <si>
    <t>Total</t>
  </si>
  <si>
    <r>
      <t>FeO</t>
    </r>
    <r>
      <rPr>
        <b/>
        <vertAlign val="superscript"/>
        <sz val="9"/>
        <color theme="1"/>
        <rFont val="Arial"/>
        <family val="2"/>
      </rPr>
      <t>T</t>
    </r>
  </si>
  <si>
    <r>
      <t>K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O/Na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</t>
    </r>
  </si>
  <si>
    <t>A/CNK</t>
  </si>
  <si>
    <t>Trace elements (ppm)</t>
  </si>
  <si>
    <t>Au</t>
  </si>
  <si>
    <t>Ag</t>
  </si>
  <si>
    <t>As</t>
  </si>
  <si>
    <t>Ba</t>
  </si>
  <si>
    <t>Be</t>
  </si>
  <si>
    <t>Bi</t>
  </si>
  <si>
    <t>Br</t>
  </si>
  <si>
    <t>Cd</t>
  </si>
  <si>
    <t>Co</t>
  </si>
  <si>
    <t>Cr</t>
  </si>
  <si>
    <t>Cs</t>
  </si>
  <si>
    <t>Cu</t>
  </si>
  <si>
    <t>Ga</t>
  </si>
  <si>
    <t>Ge</t>
  </si>
  <si>
    <t>Hf</t>
  </si>
  <si>
    <t>Hg</t>
  </si>
  <si>
    <t>In</t>
  </si>
  <si>
    <t>Ir</t>
  </si>
  <si>
    <t>Mo</t>
  </si>
  <si>
    <t>Nb</t>
  </si>
  <si>
    <t>Ni</t>
  </si>
  <si>
    <t>Pb</t>
  </si>
  <si>
    <t>Rb</t>
  </si>
  <si>
    <t>S</t>
  </si>
  <si>
    <t>Sb</t>
  </si>
  <si>
    <t>Sc</t>
  </si>
  <si>
    <t>Se</t>
  </si>
  <si>
    <t>Sn</t>
  </si>
  <si>
    <t>Sr</t>
  </si>
  <si>
    <t>Ta</t>
  </si>
  <si>
    <t>Th</t>
  </si>
  <si>
    <t>U</t>
  </si>
  <si>
    <t>V</t>
  </si>
  <si>
    <t>W</t>
  </si>
  <si>
    <t>Y</t>
  </si>
  <si>
    <t>Zn</t>
  </si>
  <si>
    <t>Zr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</si>
  <si>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</si>
  <si>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</si>
  <si>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</si>
  <si>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</si>
  <si>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</si>
  <si>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</si>
  <si>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</si>
  <si>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</si>
  <si>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</si>
  <si>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</si>
  <si>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</si>
  <si>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</si>
  <si>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</si>
  <si>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</si>
  <si>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Tl</t>
  </si>
  <si>
    <t>Zr/Hf</t>
  </si>
  <si>
    <t>Y/Ho</t>
  </si>
  <si>
    <r>
      <t>(La/Yb)</t>
    </r>
    <r>
      <rPr>
        <b/>
        <vertAlign val="subscript"/>
        <sz val="9"/>
        <color theme="1"/>
        <rFont val="Arial"/>
        <family val="2"/>
      </rPr>
      <t>N</t>
    </r>
  </si>
  <si>
    <t>Th/La</t>
  </si>
  <si>
    <t>Sm/La</t>
  </si>
  <si>
    <t>Sm/Nd</t>
  </si>
  <si>
    <t>Lu/Gd</t>
  </si>
  <si>
    <t>Eu/Eu*</t>
  </si>
  <si>
    <r>
      <t>TE</t>
    </r>
    <r>
      <rPr>
        <b/>
        <vertAlign val="subscript"/>
        <sz val="9"/>
        <color theme="1"/>
        <rFont val="Arial"/>
        <family val="2"/>
      </rPr>
      <t>1,3</t>
    </r>
  </si>
  <si>
    <t>M</t>
  </si>
  <si>
    <r>
      <t>T</t>
    </r>
    <r>
      <rPr>
        <b/>
        <vertAlign val="subscript"/>
        <sz val="9"/>
        <color theme="1"/>
        <rFont val="Arial"/>
        <family val="2"/>
      </rPr>
      <t>Zr</t>
    </r>
    <r>
      <rPr>
        <b/>
        <sz val="9"/>
        <color theme="1"/>
        <rFont val="Arial"/>
        <family val="2"/>
      </rPr>
      <t xml:space="preserve"> (ºC)</t>
    </r>
  </si>
  <si>
    <r>
      <t>Note: LOI: Loss on Ignition; Eu/Eu* is a measure of the Eu anomaly when compared to Sm and Gd: Eu/Eu* = Eu</t>
    </r>
    <r>
      <rPr>
        <vertAlign val="subscript"/>
        <sz val="9"/>
        <color theme="1"/>
        <rFont val="Arial"/>
        <family val="2"/>
      </rPr>
      <t>N</t>
    </r>
    <r>
      <rPr>
        <sz val="9"/>
        <color theme="1"/>
        <rFont val="Arial"/>
        <family val="2"/>
      </rPr>
      <t>/[(Sm</t>
    </r>
    <r>
      <rPr>
        <vertAlign val="subscript"/>
        <sz val="9"/>
        <color theme="1"/>
        <rFont val="Arial"/>
        <family val="2"/>
      </rPr>
      <t>N</t>
    </r>
    <r>
      <rPr>
        <sz val="9"/>
        <color theme="1"/>
        <rFont val="Arial"/>
        <family val="2"/>
      </rPr>
      <t>) × (Gd</t>
    </r>
    <r>
      <rPr>
        <vertAlign val="subscript"/>
        <sz val="9"/>
        <color theme="1"/>
        <rFont val="Arial"/>
        <family val="2"/>
      </rPr>
      <t>N</t>
    </r>
    <r>
      <rPr>
        <sz val="9"/>
        <color theme="1"/>
        <rFont val="Arial"/>
        <family val="2"/>
      </rPr>
      <t>)]</t>
    </r>
    <r>
      <rPr>
        <vertAlign val="superscript"/>
        <sz val="9"/>
        <color theme="1"/>
        <rFont val="Arial"/>
        <family val="2"/>
      </rPr>
      <t>0.5</t>
    </r>
    <r>
      <rPr>
        <sz val="9"/>
        <color theme="1"/>
        <rFont val="Arial"/>
        <family val="2"/>
      </rPr>
      <t>; A/CNK=molar Al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/(CaO+Na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O+K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O); Degree of the tetrad effect (Irber, 1999) = TE</t>
    </r>
    <r>
      <rPr>
        <vertAlign val="subscript"/>
        <sz val="9"/>
        <color theme="1"/>
        <rFont val="Arial"/>
        <family val="2"/>
      </rPr>
      <t>1,3</t>
    </r>
    <r>
      <rPr>
        <sz val="9"/>
        <color theme="1"/>
        <rFont val="Arial"/>
        <family val="2"/>
      </rPr>
      <t xml:space="preserve"> = (t1 x t3)</t>
    </r>
    <r>
      <rPr>
        <vertAlign val="superscript"/>
        <sz val="9"/>
        <color theme="1"/>
        <rFont val="Arial"/>
        <family val="2"/>
      </rPr>
      <t>0.5</t>
    </r>
    <r>
      <rPr>
        <sz val="9"/>
        <color theme="1"/>
        <rFont val="Arial"/>
        <family val="2"/>
      </rPr>
      <t>, where t1 = (Ce/Ce</t>
    </r>
    <r>
      <rPr>
        <vertAlign val="superscript"/>
        <sz val="9"/>
        <color theme="1"/>
        <rFont val="Arial"/>
        <family val="2"/>
      </rPr>
      <t xml:space="preserve">t </t>
    </r>
    <r>
      <rPr>
        <sz val="9"/>
        <color theme="1"/>
        <rFont val="Arial"/>
        <family val="2"/>
      </rPr>
      <t xml:space="preserve"> × Pr/Pr</t>
    </r>
    <r>
      <rPr>
        <vertAlign val="super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>)</t>
    </r>
    <r>
      <rPr>
        <vertAlign val="superscript"/>
        <sz val="9"/>
        <color theme="1"/>
        <rFont val="Arial"/>
        <family val="2"/>
      </rPr>
      <t>0.5</t>
    </r>
    <r>
      <rPr>
        <sz val="9"/>
        <color theme="1"/>
        <rFont val="Arial"/>
        <family val="2"/>
      </rPr>
      <t xml:space="preserve"> and t3 = (Tb/Tb</t>
    </r>
    <r>
      <rPr>
        <vertAlign val="super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 xml:space="preserve"> × Dy/Dy</t>
    </r>
    <r>
      <rPr>
        <vertAlign val="super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>)</t>
    </r>
    <r>
      <rPr>
        <vertAlign val="superscript"/>
        <sz val="9"/>
        <color theme="1"/>
        <rFont val="Arial"/>
        <family val="2"/>
      </rPr>
      <t>0.5</t>
    </r>
    <r>
      <rPr>
        <sz val="9"/>
        <color theme="1"/>
        <rFont val="Arial"/>
        <family val="2"/>
      </rPr>
      <t>, with Pr/Pr</t>
    </r>
    <r>
      <rPr>
        <vertAlign val="superscript"/>
        <sz val="9"/>
        <color theme="1"/>
        <rFont val="Arial"/>
        <family val="2"/>
      </rPr>
      <t xml:space="preserve">t </t>
    </r>
    <r>
      <rPr>
        <sz val="9"/>
        <color theme="1"/>
        <rFont val="Arial"/>
        <family val="2"/>
      </rPr>
      <t>= Pr</t>
    </r>
    <r>
      <rPr>
        <vertAlign val="subscript"/>
        <sz val="9"/>
        <color theme="1"/>
        <rFont val="Arial"/>
        <family val="2"/>
      </rPr>
      <t>N</t>
    </r>
    <r>
      <rPr>
        <sz val="9"/>
        <color theme="1"/>
        <rFont val="Arial"/>
        <family val="2"/>
      </rPr>
      <t>/(La</t>
    </r>
    <r>
      <rPr>
        <vertAlign val="subscript"/>
        <sz val="9"/>
        <color theme="1"/>
        <rFont val="Arial"/>
        <family val="2"/>
      </rPr>
      <t>N</t>
    </r>
    <r>
      <rPr>
        <vertAlign val="superscript"/>
        <sz val="9"/>
        <color theme="1"/>
        <rFont val="Arial"/>
        <family val="2"/>
      </rPr>
      <t>1/3</t>
    </r>
    <r>
      <rPr>
        <sz val="9"/>
        <color theme="1"/>
        <rFont val="Arial"/>
        <family val="2"/>
      </rPr>
      <t xml:space="preserve">  ×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Nd</t>
    </r>
    <r>
      <rPr>
        <vertAlign val="subscript"/>
        <sz val="9"/>
        <color theme="1"/>
        <rFont val="Arial"/>
        <family val="2"/>
      </rPr>
      <t>N</t>
    </r>
    <r>
      <rPr>
        <vertAlign val="superscript"/>
        <sz val="9"/>
        <color theme="1"/>
        <rFont val="Arial"/>
        <family val="2"/>
      </rPr>
      <t>2/3</t>
    </r>
    <r>
      <rPr>
        <sz val="9"/>
        <color theme="1"/>
        <rFont val="Arial"/>
        <family val="2"/>
      </rPr>
      <t>), Tb/Tb</t>
    </r>
    <r>
      <rPr>
        <vertAlign val="super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 xml:space="preserve"> = Tb</t>
    </r>
    <r>
      <rPr>
        <vertAlign val="subscript"/>
        <sz val="9"/>
        <color theme="1"/>
        <rFont val="Arial"/>
        <family val="2"/>
      </rPr>
      <t>N</t>
    </r>
    <r>
      <rPr>
        <sz val="9"/>
        <color theme="1"/>
        <rFont val="Arial"/>
        <family val="2"/>
      </rPr>
      <t>/(Gd</t>
    </r>
    <r>
      <rPr>
        <vertAlign val="subscript"/>
        <sz val="9"/>
        <color theme="1"/>
        <rFont val="Arial"/>
        <family val="2"/>
      </rPr>
      <t>N</t>
    </r>
    <r>
      <rPr>
        <vertAlign val="superscript"/>
        <sz val="9"/>
        <color theme="1"/>
        <rFont val="Arial"/>
        <family val="2"/>
      </rPr>
      <t>2/3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× Ho</t>
    </r>
    <r>
      <rPr>
        <vertAlign val="subscript"/>
        <sz val="9"/>
        <color theme="1"/>
        <rFont val="Arial"/>
        <family val="2"/>
      </rPr>
      <t>N</t>
    </r>
    <r>
      <rPr>
        <vertAlign val="superscript"/>
        <sz val="9"/>
        <color theme="1"/>
        <rFont val="Arial"/>
        <family val="2"/>
      </rPr>
      <t>1/3</t>
    </r>
    <r>
      <rPr>
        <sz val="9"/>
        <color theme="1"/>
        <rFont val="Arial"/>
        <family val="2"/>
      </rPr>
      <t>) and Dy/Dy</t>
    </r>
    <r>
      <rPr>
        <vertAlign val="superscript"/>
        <sz val="9"/>
        <color theme="1"/>
        <rFont val="Arial"/>
        <family val="2"/>
      </rPr>
      <t xml:space="preserve">t </t>
    </r>
    <r>
      <rPr>
        <sz val="9"/>
        <color theme="1"/>
        <rFont val="Arial"/>
        <family val="2"/>
      </rPr>
      <t>= Dy</t>
    </r>
    <r>
      <rPr>
        <vertAlign val="subscript"/>
        <sz val="9"/>
        <color theme="1"/>
        <rFont val="Arial"/>
        <family val="2"/>
      </rPr>
      <t>N</t>
    </r>
    <r>
      <rPr>
        <sz val="9"/>
        <color theme="1"/>
        <rFont val="Arial"/>
        <family val="2"/>
      </rPr>
      <t>/(Gd</t>
    </r>
    <r>
      <rPr>
        <vertAlign val="subscript"/>
        <sz val="9"/>
        <color theme="1"/>
        <rFont val="Arial"/>
        <family val="2"/>
      </rPr>
      <t>N</t>
    </r>
    <r>
      <rPr>
        <vertAlign val="superscript"/>
        <sz val="9"/>
        <color theme="1"/>
        <rFont val="Arial"/>
        <family val="2"/>
      </rPr>
      <t xml:space="preserve">1/3 </t>
    </r>
    <r>
      <rPr>
        <sz val="9"/>
        <color theme="1"/>
        <rFont val="Arial"/>
        <family val="2"/>
      </rPr>
      <t>× Ho</t>
    </r>
    <r>
      <rPr>
        <vertAlign val="subscript"/>
        <sz val="9"/>
        <color theme="1"/>
        <rFont val="Arial"/>
        <family val="2"/>
      </rPr>
      <t>N</t>
    </r>
    <r>
      <rPr>
        <vertAlign val="superscript"/>
        <sz val="9"/>
        <color theme="1"/>
        <rFont val="Arial"/>
        <family val="2"/>
      </rPr>
      <t>2/3</t>
    </r>
    <r>
      <rPr>
        <sz val="9"/>
        <color theme="1"/>
        <rFont val="Arial"/>
        <family val="2"/>
      </rPr>
      <t>); T</t>
    </r>
    <r>
      <rPr>
        <vertAlign val="subscript"/>
        <sz val="9"/>
        <color theme="1"/>
        <rFont val="Arial"/>
        <family val="2"/>
      </rPr>
      <t>Zr</t>
    </r>
    <r>
      <rPr>
        <sz val="9"/>
        <color theme="1"/>
        <rFont val="Arial"/>
        <family val="2"/>
      </rPr>
      <t xml:space="preserve"> is zircon saturation temperature calculated using an equation proposed byWatson and Harrison (1983): T</t>
    </r>
    <r>
      <rPr>
        <vertAlign val="subscript"/>
        <sz val="9"/>
        <color theme="1"/>
        <rFont val="Arial"/>
        <family val="2"/>
      </rPr>
      <t xml:space="preserve"> Zr</t>
    </r>
    <r>
      <rPr>
        <sz val="9"/>
        <color theme="1"/>
        <rFont val="Arial"/>
        <family val="2"/>
      </rPr>
      <t xml:space="preserve"> (°C) = 12.900/(2.95 + 0.85 × M + lnD</t>
    </r>
    <r>
      <rPr>
        <vertAlign val="superscript"/>
        <sz val="9"/>
        <color theme="1"/>
        <rFont val="Arial"/>
        <family val="2"/>
      </rPr>
      <t>Zr, zircon/melt</t>
    </r>
    <r>
      <rPr>
        <sz val="9"/>
        <color theme="1"/>
        <rFont val="Arial"/>
        <family val="2"/>
      </rPr>
      <t>), where D</t>
    </r>
    <r>
      <rPr>
        <vertAlign val="superscript"/>
        <sz val="9"/>
        <color theme="1"/>
        <rFont val="Arial"/>
        <family val="2"/>
      </rPr>
      <t>Zr, zircon/melt</t>
    </r>
    <r>
      <rPr>
        <sz val="9"/>
        <color theme="1"/>
        <rFont val="Arial"/>
        <family val="2"/>
      </rPr>
      <t xml:space="preserve"> is the ratio of Zr concentration (ppm) in zircon to that in the saturated melt, M = cation ratio (Na + K + 2 × Ca)/(Al × Si). Abbreviations: MGI WMF - Macao Group I weakly to moderately fractionated granites (Zr/Hf &gt; 25); MGI HF - Macao Group I highly fractionated granites (Zr/Hf &lt; 25).</t>
    </r>
  </si>
  <si>
    <t>Supplementary File 1A</t>
  </si>
  <si>
    <t>Electron microprobe standards and detection limits</t>
  </si>
  <si>
    <t>Garnet</t>
  </si>
  <si>
    <t>Element</t>
  </si>
  <si>
    <t>Standard</t>
  </si>
  <si>
    <t>Detection Limits (ppm)</t>
  </si>
  <si>
    <t>Ca</t>
  </si>
  <si>
    <t>Bustamite</t>
  </si>
  <si>
    <t>Mg</t>
  </si>
  <si>
    <t>Pyrope</t>
  </si>
  <si>
    <t>Ti</t>
  </si>
  <si>
    <t>Rutile</t>
  </si>
  <si>
    <t>Si</t>
  </si>
  <si>
    <t>Almandine</t>
  </si>
  <si>
    <t>Chromium Oxide</t>
  </si>
  <si>
    <t>Al</t>
  </si>
  <si>
    <t>Mn</t>
  </si>
  <si>
    <t>Fe</t>
  </si>
  <si>
    <t>Supplementary File 1B</t>
  </si>
  <si>
    <t>Whole-rock elements: detection limits</t>
  </si>
  <si>
    <t>Analyte</t>
  </si>
  <si>
    <t>Unit</t>
  </si>
  <si>
    <t>Detection Limits</t>
  </si>
  <si>
    <t>Method</t>
  </si>
  <si>
    <r>
      <t>Al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</si>
  <si>
    <t>%</t>
  </si>
  <si>
    <t>FUS-ICP</t>
  </si>
  <si>
    <r>
      <t>Fe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(T)</t>
    </r>
  </si>
  <si>
    <r>
      <t>K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</si>
  <si>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Na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</si>
  <si>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P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5</t>
    </r>
  </si>
  <si>
    <r>
      <t>SiO</t>
    </r>
    <r>
      <rPr>
        <vertAlign val="subscript"/>
        <sz val="11"/>
        <color theme="1"/>
        <rFont val="Arial"/>
        <family val="2"/>
      </rPr>
      <t>2</t>
    </r>
  </si>
  <si>
    <r>
      <t>TiO</t>
    </r>
    <r>
      <rPr>
        <vertAlign val="subscript"/>
        <sz val="11"/>
        <color theme="1"/>
        <rFont val="Arial"/>
        <family val="2"/>
      </rPr>
      <t>2</t>
    </r>
  </si>
  <si>
    <t>ppm</t>
  </si>
  <si>
    <t>FUS-MS</t>
  </si>
  <si>
    <t>ppb</t>
  </si>
  <si>
    <t>INAA</t>
  </si>
  <si>
    <t>MULT INAA/ TD-ICP</t>
  </si>
  <si>
    <t>TD-ICP</t>
  </si>
  <si>
    <t>MULT INAA/TD-ICP</t>
  </si>
  <si>
    <t>Supplementary File 2</t>
  </si>
  <si>
    <t>Chemical compositions of garnets of the Macao Group I (MGI) granitic rocks</t>
  </si>
  <si>
    <t>Facies</t>
  </si>
  <si>
    <t>Medium- to coarse-grained garnet-bearing biotite granite</t>
  </si>
  <si>
    <t>Fine-grained garnet-bearing biotite granite</t>
  </si>
  <si>
    <t>Aplite-pegmatite dyke</t>
  </si>
  <si>
    <t>Aplite dyke</t>
  </si>
  <si>
    <t>t17_b3_grt_1</t>
  </si>
  <si>
    <t>t17_b3_grt_3</t>
  </si>
  <si>
    <t>t17_b3_grt_4</t>
  </si>
  <si>
    <t>t17_b3_grt_5</t>
  </si>
  <si>
    <t>t17_b3_grt_6</t>
  </si>
  <si>
    <t>t17_b5_grt_1</t>
  </si>
  <si>
    <t>t17_b5_grt_5</t>
  </si>
  <si>
    <t>t17_b7_grt_1</t>
  </si>
  <si>
    <t>t17_b7_grt_2</t>
  </si>
  <si>
    <t>t17_b7_grt_3</t>
  </si>
  <si>
    <t>t17_b7_grt_4</t>
  </si>
  <si>
    <t>t17_b7_grt_5</t>
  </si>
  <si>
    <t>t17_b7_grt_6</t>
  </si>
  <si>
    <t>t37_b2_grt_1</t>
  </si>
  <si>
    <t>t37_b2_grt_2</t>
  </si>
  <si>
    <t>t37_b2_grt_3</t>
  </si>
  <si>
    <t>t37_b2_grt_4</t>
  </si>
  <si>
    <t>t37_b2_grt_5</t>
  </si>
  <si>
    <t>t37_b2_grt_6</t>
  </si>
  <si>
    <t>t37_b2_grt_7</t>
  </si>
  <si>
    <t>t37_b2_grt_8</t>
  </si>
  <si>
    <t>t37_b2_grt_9</t>
  </si>
  <si>
    <t>t37_b2_grt_10</t>
  </si>
  <si>
    <t>c71_b2a_grt_2</t>
  </si>
  <si>
    <t>c71_b2a_grt_5</t>
  </si>
  <si>
    <t>c71_b2a_grt_6</t>
  </si>
  <si>
    <t>c71_b2a_grt_8</t>
  </si>
  <si>
    <t>c71_b2b_grt_2</t>
  </si>
  <si>
    <t>c71_b2b_grt_3</t>
  </si>
  <si>
    <t>c71_b2b_grt_4</t>
  </si>
  <si>
    <t>c71_b2b_grt_5</t>
  </si>
  <si>
    <t>c71_b2b_grt_6</t>
  </si>
  <si>
    <t>c71_b3_grt_3</t>
  </si>
  <si>
    <t>c71_b3_grt_4</t>
  </si>
  <si>
    <t>c71_b3_grt_5</t>
  </si>
  <si>
    <t>c71_b3_grt_6</t>
  </si>
  <si>
    <t>c71_b3_grt_7</t>
  </si>
  <si>
    <t>c71_b3_grt_8</t>
  </si>
  <si>
    <t>c71_b3_grt_9</t>
  </si>
  <si>
    <t>c71_b3_grt_10</t>
  </si>
  <si>
    <t>c71_b4_grt_3</t>
  </si>
  <si>
    <t>c71_b4_grt_4</t>
  </si>
  <si>
    <t>c71_b4_grt_5</t>
  </si>
  <si>
    <t>c71_b4_grt_6</t>
  </si>
  <si>
    <t>c71_b5_grt_1</t>
  </si>
  <si>
    <t>c71_b5_grt_2</t>
  </si>
  <si>
    <t>c71_b5_grt_3</t>
  </si>
  <si>
    <t>c71_b5_grt_4</t>
  </si>
  <si>
    <t>c71_b5_grt_5</t>
  </si>
  <si>
    <t>c71_b5_grt_6</t>
  </si>
  <si>
    <t>c71_b5_grt_7</t>
  </si>
  <si>
    <t>c71_b5_grt_8</t>
  </si>
  <si>
    <t>c71_b6_grt_1</t>
  </si>
  <si>
    <t>c71_b6_grt_2</t>
  </si>
  <si>
    <t>c71_b6_grt_3</t>
  </si>
  <si>
    <t>c71_b6_grt_4</t>
  </si>
  <si>
    <t>c71_b6_grt_5</t>
  </si>
  <si>
    <t>c71_b6_grt_6</t>
  </si>
  <si>
    <t>c71_b6_grt_7</t>
  </si>
  <si>
    <t>c71_b6_grt_8</t>
  </si>
  <si>
    <t>c71_b7a_grt_1</t>
  </si>
  <si>
    <t>c71_b7a_grt_2</t>
  </si>
  <si>
    <t>c71_b7a_grt_3</t>
  </si>
  <si>
    <t>c71_b7a_grt_4</t>
  </si>
  <si>
    <t>c71_b7a_grt_5</t>
  </si>
  <si>
    <t>c71_b7a_grt_6</t>
  </si>
  <si>
    <t>c71_b7b_grt_1</t>
  </si>
  <si>
    <t>c71_b7b_grt_3</t>
  </si>
  <si>
    <t>c71_b7b_grt_4</t>
  </si>
  <si>
    <t>c71_b7b_grt_5</t>
  </si>
  <si>
    <t>c71_b7b_grt_6</t>
  </si>
  <si>
    <t>c71_b7b_grt_7</t>
  </si>
  <si>
    <t>c71_b7b_grt_8</t>
  </si>
  <si>
    <t>c71_b7b_grt_9</t>
  </si>
  <si>
    <t>t34_b1a_grt_1</t>
  </si>
  <si>
    <t>t34_b1a_grt_2</t>
  </si>
  <si>
    <t>t34_b1a_grt_3</t>
  </si>
  <si>
    <t>t34_b1a_grt_4</t>
  </si>
  <si>
    <t>t34_b1b_grt_1</t>
  </si>
  <si>
    <t>t34_b1b_grt_2</t>
  </si>
  <si>
    <t>t34_b1b_grt_3</t>
  </si>
  <si>
    <t>t34_b1c_grt_1</t>
  </si>
  <si>
    <t>t34_b1c_grt_2</t>
  </si>
  <si>
    <t>t34_b1c_grt_3</t>
  </si>
  <si>
    <t>t34_b1c_grt_4</t>
  </si>
  <si>
    <t>t34_b1d_grt_1</t>
  </si>
  <si>
    <t>t34_b1d_grt_2</t>
  </si>
  <si>
    <t>t34_b1d_grt_3</t>
  </si>
  <si>
    <t>t34_b1d_grt_4</t>
  </si>
  <si>
    <t>t34_b1d_grt_5</t>
  </si>
  <si>
    <t>t34_b1d_grt_6</t>
  </si>
  <si>
    <t>t34_b1d_grt_7</t>
  </si>
  <si>
    <t>t34_b1d_grt_8</t>
  </si>
  <si>
    <t>t34_b1d_grt_9</t>
  </si>
  <si>
    <t>t34_b2a_grt_1</t>
  </si>
  <si>
    <t>t34_b2a_grt_2</t>
  </si>
  <si>
    <t>t34_b2a_grt_3</t>
  </si>
  <si>
    <t>t34_b2a_grt_5</t>
  </si>
  <si>
    <t>t34_b2a_grt_6</t>
  </si>
  <si>
    <t>t34_b2a_grt_7</t>
  </si>
  <si>
    <t>t34_b2b_grt_1</t>
  </si>
  <si>
    <t>t34_b2b_grt_2</t>
  </si>
  <si>
    <t>t34_b2b_grt_3</t>
  </si>
  <si>
    <t>t34_b2b_grt_4</t>
  </si>
  <si>
    <t>t34_b4_grt_4</t>
  </si>
  <si>
    <t>c57_b2b_grt_1</t>
  </si>
  <si>
    <t>c57_b2b_grt_9</t>
  </si>
  <si>
    <t>c57_b8a_grt_9</t>
  </si>
  <si>
    <t>c57_b8b_grt_1</t>
  </si>
  <si>
    <t>c57_b8b_grt_2</t>
  </si>
  <si>
    <t>Rim</t>
  </si>
  <si>
    <t>Core</t>
  </si>
  <si>
    <t>Random analyses in the crystal</t>
  </si>
  <si>
    <r>
      <t>SiO</t>
    </r>
    <r>
      <rPr>
        <vertAlign val="subscript"/>
        <sz val="9"/>
        <rFont val="Geneva"/>
      </rPr>
      <t>2</t>
    </r>
  </si>
  <si>
    <r>
      <t>TiO</t>
    </r>
    <r>
      <rPr>
        <vertAlign val="subscript"/>
        <sz val="9"/>
        <rFont val="Geneva"/>
      </rPr>
      <t>2</t>
    </r>
  </si>
  <si>
    <r>
      <t>Al</t>
    </r>
    <r>
      <rPr>
        <vertAlign val="subscript"/>
        <sz val="9"/>
        <rFont val="Geneva"/>
      </rPr>
      <t>2</t>
    </r>
    <r>
      <rPr>
        <sz val="9"/>
        <color theme="1"/>
        <rFont val="Times New Roman"/>
        <family val="2"/>
      </rPr>
      <t>O</t>
    </r>
    <r>
      <rPr>
        <vertAlign val="subscript"/>
        <sz val="9"/>
        <rFont val="Geneva"/>
      </rPr>
      <t>3</t>
    </r>
  </si>
  <si>
    <r>
      <t>Cr</t>
    </r>
    <r>
      <rPr>
        <vertAlign val="subscript"/>
        <sz val="9"/>
        <rFont val="Geneva"/>
      </rPr>
      <t>2</t>
    </r>
    <r>
      <rPr>
        <sz val="9"/>
        <color theme="1"/>
        <rFont val="Times New Roman"/>
        <family val="2"/>
      </rPr>
      <t>O</t>
    </r>
    <r>
      <rPr>
        <vertAlign val="subscript"/>
        <sz val="9"/>
        <rFont val="Geneva"/>
      </rPr>
      <t>3</t>
    </r>
  </si>
  <si>
    <t>FeO</t>
  </si>
  <si>
    <t>Cations per 12 oxygens</t>
  </si>
  <si>
    <r>
      <t>Fe</t>
    </r>
    <r>
      <rPr>
        <vertAlign val="superscript"/>
        <sz val="9"/>
        <rFont val="Geneva"/>
      </rPr>
      <t>3+</t>
    </r>
  </si>
  <si>
    <r>
      <t>Fe</t>
    </r>
    <r>
      <rPr>
        <vertAlign val="superscript"/>
        <sz val="9"/>
        <rFont val="Geneva"/>
      </rPr>
      <t>2+</t>
    </r>
  </si>
  <si>
    <t>Mole (%)</t>
  </si>
  <si>
    <t>Spessartine</t>
  </si>
  <si>
    <t>Grossular</t>
  </si>
  <si>
    <t>Andradite</t>
  </si>
  <si>
    <t>Uvarovite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</si>
</sst>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5"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bscript"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Geneva"/>
    </font>
    <font>
      <vertAlign val="subscript"/>
      <sz val="9"/>
      <name val="Geneva"/>
    </font>
    <font>
      <sz val="9"/>
      <color indexed="8"/>
      <name val="Geneva"/>
    </font>
    <font>
      <sz val="9"/>
      <name val="Geneva"/>
    </font>
    <font>
      <vertAlign val="superscript"/>
      <sz val="9"/>
      <name val="Genev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7" fillId="0" borderId="0"/>
  </cellStyleXfs>
  <cellXfs count="140">
    <xf numFmtId="0" fontId="0" fillId="0" borderId="0" xfId="0"/>
    <xf numFmtId="0" fontId="6" fillId="2" borderId="0" xfId="3" applyFill="1"/>
    <xf numFmtId="0" fontId="5" fillId="2" borderId="0" xfId="0" applyFont="1" applyFill="1" applyAlignment="1"/>
    <xf numFmtId="0" fontId="11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4" fillId="2" borderId="0" xfId="1" applyFill="1"/>
    <xf numFmtId="0" fontId="8" fillId="2" borderId="2" xfId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 wrapText="1"/>
    </xf>
    <xf numFmtId="0" fontId="4" fillId="2" borderId="2" xfId="1" applyFill="1" applyBorder="1" applyAlignment="1">
      <alignment horizontal="center"/>
    </xf>
    <xf numFmtId="0" fontId="4" fillId="2" borderId="0" xfId="1" applyFill="1" applyBorder="1" applyAlignment="1">
      <alignment horizontal="center"/>
    </xf>
    <xf numFmtId="0" fontId="4" fillId="2" borderId="1" xfId="1" applyFill="1" applyBorder="1" applyAlignment="1">
      <alignment horizontal="center"/>
    </xf>
    <xf numFmtId="0" fontId="4" fillId="2" borderId="0" xfId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17" fillId="2" borderId="0" xfId="0" applyNumberFormat="1" applyFont="1" applyFill="1"/>
    <xf numFmtId="0" fontId="16" fillId="2" borderId="0" xfId="0" applyFont="1" applyFill="1" applyAlignment="1"/>
    <xf numFmtId="0" fontId="17" fillId="2" borderId="0" xfId="0" applyFont="1" applyFill="1"/>
    <xf numFmtId="0" fontId="18" fillId="2" borderId="0" xfId="0" applyFont="1" applyFill="1"/>
    <xf numFmtId="0" fontId="17" fillId="2" borderId="0" xfId="0" applyFont="1" applyFill="1" applyAlignment="1"/>
    <xf numFmtId="0" fontId="16" fillId="2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right"/>
    </xf>
    <xf numFmtId="2" fontId="20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164" fontId="19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right"/>
    </xf>
    <xf numFmtId="164" fontId="17" fillId="2" borderId="0" xfId="0" applyNumberFormat="1" applyFont="1" applyFill="1" applyBorder="1"/>
    <xf numFmtId="165" fontId="19" fillId="2" borderId="0" xfId="0" applyNumberFormat="1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right"/>
    </xf>
    <xf numFmtId="165" fontId="17" fillId="2" borderId="0" xfId="0" applyNumberFormat="1" applyFont="1" applyFill="1" applyBorder="1"/>
    <xf numFmtId="2" fontId="17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right"/>
    </xf>
    <xf numFmtId="2" fontId="19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2" borderId="0" xfId="0" applyFont="1" applyFill="1" applyBorder="1"/>
    <xf numFmtId="2" fontId="17" fillId="2" borderId="0" xfId="0" applyNumberFormat="1" applyFont="1" applyFill="1" applyAlignment="1">
      <alignment horizontal="right"/>
    </xf>
    <xf numFmtId="0" fontId="16" fillId="2" borderId="1" xfId="0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right"/>
    </xf>
    <xf numFmtId="0" fontId="17" fillId="2" borderId="2" xfId="0" applyFont="1" applyFill="1" applyBorder="1" applyAlignment="1">
      <alignment vertical="top" wrapText="1"/>
    </xf>
    <xf numFmtId="0" fontId="5" fillId="2" borderId="0" xfId="0" applyFont="1" applyFill="1"/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/>
    <xf numFmtId="0" fontId="0" fillId="0" borderId="4" xfId="0" applyBorder="1"/>
    <xf numFmtId="0" fontId="5" fillId="2" borderId="4" xfId="0" applyFont="1" applyFill="1" applyBorder="1"/>
    <xf numFmtId="1" fontId="5" fillId="2" borderId="4" xfId="0" applyNumberFormat="1" applyFont="1" applyFill="1" applyBorder="1"/>
    <xf numFmtId="0" fontId="5" fillId="2" borderId="0" xfId="0" applyFont="1" applyFill="1" applyBorder="1"/>
    <xf numFmtId="0" fontId="5" fillId="2" borderId="4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2" fontId="0" fillId="2" borderId="0" xfId="0" applyNumberFormat="1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0" xfId="0" applyNumberFormat="1" applyFill="1"/>
    <xf numFmtId="2" fontId="33" fillId="2" borderId="0" xfId="0" applyNumberFormat="1" applyFont="1" applyFill="1" applyBorder="1" applyAlignment="1"/>
    <xf numFmtId="2" fontId="33" fillId="2" borderId="10" xfId="0" applyNumberFormat="1" applyFont="1" applyFill="1" applyBorder="1" applyAlignment="1"/>
    <xf numFmtId="2" fontId="33" fillId="2" borderId="9" xfId="0" applyNumberFormat="1" applyFont="1" applyFill="1" applyBorder="1" applyAlignment="1"/>
    <xf numFmtId="165" fontId="0" fillId="2" borderId="0" xfId="0" applyNumberFormat="1" applyFill="1" applyBorder="1"/>
    <xf numFmtId="165" fontId="0" fillId="2" borderId="9" xfId="0" applyNumberFormat="1" applyFill="1" applyBorder="1"/>
    <xf numFmtId="165" fontId="0" fillId="2" borderId="10" xfId="0" applyNumberFormat="1" applyFill="1" applyBorder="1"/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/>
    <xf numFmtId="165" fontId="0" fillId="2" borderId="13" xfId="0" applyNumberFormat="1" applyFill="1" applyBorder="1"/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30" fillId="2" borderId="9" xfId="0" applyFont="1" applyFill="1" applyBorder="1" applyAlignment="1">
      <alignment vertical="center"/>
    </xf>
    <xf numFmtId="2" fontId="32" fillId="2" borderId="9" xfId="0" applyNumberFormat="1" applyFont="1" applyFill="1" applyBorder="1" applyAlignment="1"/>
    <xf numFmtId="2" fontId="30" fillId="2" borderId="9" xfId="0" applyNumberFormat="1" applyFont="1" applyFill="1" applyBorder="1" applyAlignment="1">
      <alignment horizontal="left" vertical="center"/>
    </xf>
    <xf numFmtId="2" fontId="30" fillId="2" borderId="9" xfId="0" applyNumberFormat="1" applyFont="1" applyFill="1" applyBorder="1" applyAlignment="1">
      <alignment vertical="center"/>
    </xf>
    <xf numFmtId="0" fontId="0" fillId="2" borderId="9" xfId="0" applyFill="1" applyBorder="1"/>
    <xf numFmtId="0" fontId="0" fillId="2" borderId="4" xfId="0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vertical="center"/>
    </xf>
    <xf numFmtId="2" fontId="0" fillId="2" borderId="14" xfId="0" applyNumberFormat="1" applyFill="1" applyBorder="1"/>
    <xf numFmtId="2" fontId="32" fillId="2" borderId="14" xfId="0" applyNumberFormat="1" applyFont="1" applyFill="1" applyBorder="1" applyAlignment="1"/>
    <xf numFmtId="2" fontId="30" fillId="2" borderId="14" xfId="0" applyNumberFormat="1" applyFont="1" applyFill="1" applyBorder="1" applyAlignment="1">
      <alignment horizontal="left" vertical="center"/>
    </xf>
    <xf numFmtId="2" fontId="30" fillId="2" borderId="14" xfId="0" applyNumberFormat="1" applyFont="1" applyFill="1" applyBorder="1" applyAlignment="1">
      <alignment vertical="center"/>
    </xf>
    <xf numFmtId="165" fontId="0" fillId="2" borderId="14" xfId="0" applyNumberFormat="1" applyFill="1" applyBorder="1"/>
    <xf numFmtId="165" fontId="0" fillId="2" borderId="15" xfId="0" applyNumberFormat="1" applyFill="1" applyBorder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</cellXfs>
  <cellStyles count="5">
    <cellStyle name="Normal 2" xfId="2"/>
    <cellStyle name="Normal 3" xfId="3"/>
    <cellStyle name="Normal 4" xfId="4"/>
    <cellStyle name="Normal 5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1550894</xdr:colOff>
      <xdr:row>5</xdr:row>
      <xdr:rowOff>80682</xdr:rowOff>
    </xdr:from>
    <xdr:to>
      <xdr:col>16</xdr:col>
      <xdr:colOff>172158</xdr:colOff>
      <xdr:row>56</xdr:row>
      <xdr:rowOff>80682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188" y="1093694"/>
          <a:ext cx="7110841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zoomScale="70" zoomScaleNormal="70" workbookViewId="0">
      <selection activeCell="F42" sqref="F42"/>
    </sheetView>
  </sheetViews>
  <sheetFormatPr defaultColWidth="9.33203125" defaultRowHeight="15"/>
  <cols>
    <col min="1" max="1" width="13.1640625" style="19" bestFit="1" customWidth="1"/>
    <col min="2" max="2" width="21.1640625" style="19" customWidth="1"/>
    <col min="3" max="3" width="18.6640625" style="5" bestFit="1" customWidth="1"/>
    <col min="4" max="4" width="14.83203125" style="5" bestFit="1" customWidth="1"/>
    <col min="5" max="5" width="21.33203125" style="19" customWidth="1"/>
    <col min="6" max="6" width="33.1640625" style="5" bestFit="1" customWidth="1"/>
    <col min="7" max="7" width="23" style="5" customWidth="1"/>
    <col min="8" max="8" width="29.1640625" style="5" customWidth="1"/>
    <col min="9" max="16384" width="9.33203125" style="5"/>
  </cols>
  <sheetData>
    <row r="1" spans="1:22" s="1" customFormat="1" ht="20.25">
      <c r="A1" s="116" t="s">
        <v>119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s="1" customFormat="1" ht="15" customHeight="1">
      <c r="A2" s="117" t="s">
        <v>118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1" customFormat="1" ht="14.25">
      <c r="A3" s="122"/>
      <c r="B3" s="122"/>
      <c r="C3" s="122"/>
      <c r="D3" s="122"/>
      <c r="E3" s="122"/>
      <c r="F3" s="122"/>
      <c r="G3" s="122"/>
      <c r="H3" s="122"/>
      <c r="I3" s="2"/>
      <c r="J3" s="2"/>
      <c r="K3" s="2"/>
      <c r="L3" s="2"/>
      <c r="M3" s="2"/>
      <c r="N3" s="2"/>
    </row>
    <row r="4" spans="1:22" s="1" customFormat="1" ht="15.75">
      <c r="A4" s="117" t="s">
        <v>117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s="1" customFormat="1">
      <c r="A5" s="118" t="s">
        <v>43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8" spans="1:22" s="3" customFormat="1" ht="30" customHeight="1">
      <c r="A8" s="6" t="s">
        <v>0</v>
      </c>
      <c r="B8" s="6" t="s">
        <v>1</v>
      </c>
      <c r="C8" s="6" t="s">
        <v>113</v>
      </c>
      <c r="D8" s="6" t="s">
        <v>114</v>
      </c>
      <c r="E8" s="6" t="s">
        <v>44</v>
      </c>
    </row>
    <row r="9" spans="1:22" s="4" customFormat="1" ht="15" customHeight="1">
      <c r="A9" s="7" t="s">
        <v>5</v>
      </c>
      <c r="B9" s="16" t="s">
        <v>3</v>
      </c>
      <c r="C9" s="8" t="s">
        <v>45</v>
      </c>
      <c r="D9" s="8" t="s">
        <v>50</v>
      </c>
      <c r="E9" s="9" t="s">
        <v>6</v>
      </c>
    </row>
    <row r="10" spans="1:22" s="4" customFormat="1" ht="15" customHeight="1">
      <c r="A10" s="10" t="s">
        <v>7</v>
      </c>
      <c r="B10" s="17" t="s">
        <v>3</v>
      </c>
      <c r="C10" s="11" t="s">
        <v>46</v>
      </c>
      <c r="D10" s="12" t="s">
        <v>49</v>
      </c>
      <c r="E10" s="13" t="s">
        <v>6</v>
      </c>
    </row>
    <row r="11" spans="1:22" s="4" customFormat="1" ht="15" customHeight="1">
      <c r="A11" s="10" t="s">
        <v>8</v>
      </c>
      <c r="B11" s="17" t="s">
        <v>3</v>
      </c>
      <c r="C11" s="11" t="s">
        <v>47</v>
      </c>
      <c r="D11" s="12" t="s">
        <v>51</v>
      </c>
      <c r="E11" s="13" t="s">
        <v>6</v>
      </c>
    </row>
    <row r="12" spans="1:22" s="4" customFormat="1" ht="15" customHeight="1">
      <c r="A12" s="10" t="s">
        <v>9</v>
      </c>
      <c r="B12" s="17" t="s">
        <v>3</v>
      </c>
      <c r="C12" s="12" t="s">
        <v>48</v>
      </c>
      <c r="D12" s="12" t="s">
        <v>52</v>
      </c>
      <c r="E12" s="13" t="s">
        <v>6</v>
      </c>
    </row>
    <row r="13" spans="1:22" s="4" customFormat="1" ht="15" customHeight="1">
      <c r="A13" s="10" t="s">
        <v>10</v>
      </c>
      <c r="B13" s="17" t="s">
        <v>3</v>
      </c>
      <c r="C13" s="12" t="s">
        <v>53</v>
      </c>
      <c r="D13" s="12" t="s">
        <v>54</v>
      </c>
      <c r="E13" s="13" t="s">
        <v>6</v>
      </c>
    </row>
    <row r="14" spans="1:22" s="4" customFormat="1" ht="15" customHeight="1">
      <c r="A14" s="10" t="s">
        <v>11</v>
      </c>
      <c r="B14" s="17" t="s">
        <v>3</v>
      </c>
      <c r="C14" s="11" t="s">
        <v>55</v>
      </c>
      <c r="D14" s="12" t="s">
        <v>56</v>
      </c>
      <c r="E14" s="13" t="s">
        <v>6</v>
      </c>
    </row>
    <row r="15" spans="1:22" s="4" customFormat="1" ht="15" customHeight="1">
      <c r="A15" s="10" t="s">
        <v>12</v>
      </c>
      <c r="B15" s="17" t="s">
        <v>2</v>
      </c>
      <c r="C15" s="12" t="s">
        <v>57</v>
      </c>
      <c r="D15" s="12" t="s">
        <v>58</v>
      </c>
      <c r="E15" s="13" t="s">
        <v>6</v>
      </c>
    </row>
    <row r="16" spans="1:22" s="4" customFormat="1" ht="15" customHeight="1">
      <c r="A16" s="10" t="s">
        <v>13</v>
      </c>
      <c r="B16" s="17" t="s">
        <v>2</v>
      </c>
      <c r="C16" s="12" t="s">
        <v>59</v>
      </c>
      <c r="D16" s="12" t="s">
        <v>60</v>
      </c>
      <c r="E16" s="13" t="s">
        <v>6</v>
      </c>
    </row>
    <row r="17" spans="1:5" s="4" customFormat="1" ht="15" customHeight="1">
      <c r="A17" s="10" t="s">
        <v>14</v>
      </c>
      <c r="B17" s="17" t="s">
        <v>3</v>
      </c>
      <c r="C17" s="12" t="s">
        <v>61</v>
      </c>
      <c r="D17" s="12" t="s">
        <v>62</v>
      </c>
      <c r="E17" s="13" t="s">
        <v>6</v>
      </c>
    </row>
    <row r="18" spans="1:5" s="4" customFormat="1" ht="15" customHeight="1">
      <c r="A18" s="10" t="s">
        <v>15</v>
      </c>
      <c r="B18" s="17" t="s">
        <v>3</v>
      </c>
      <c r="C18" s="12" t="s">
        <v>63</v>
      </c>
      <c r="D18" s="12" t="s">
        <v>64</v>
      </c>
      <c r="E18" s="13" t="s">
        <v>6</v>
      </c>
    </row>
    <row r="19" spans="1:5" s="4" customFormat="1" ht="15" customHeight="1">
      <c r="A19" s="10" t="s">
        <v>16</v>
      </c>
      <c r="B19" s="17" t="s">
        <v>4</v>
      </c>
      <c r="C19" s="12" t="s">
        <v>65</v>
      </c>
      <c r="D19" s="12" t="s">
        <v>66</v>
      </c>
      <c r="E19" s="13" t="s">
        <v>6</v>
      </c>
    </row>
    <row r="20" spans="1:5" s="4" customFormat="1" ht="15" customHeight="1">
      <c r="A20" s="10" t="s">
        <v>17</v>
      </c>
      <c r="B20" s="17" t="s">
        <v>4</v>
      </c>
      <c r="C20" s="12" t="s">
        <v>67</v>
      </c>
      <c r="D20" s="12" t="s">
        <v>68</v>
      </c>
      <c r="E20" s="13" t="s">
        <v>6</v>
      </c>
    </row>
    <row r="21" spans="1:5" s="4" customFormat="1" ht="15" customHeight="1">
      <c r="A21" s="10" t="s">
        <v>18</v>
      </c>
      <c r="B21" s="17" t="s">
        <v>3</v>
      </c>
      <c r="C21" s="12" t="s">
        <v>69</v>
      </c>
      <c r="D21" s="12" t="s">
        <v>70</v>
      </c>
      <c r="E21" s="13" t="s">
        <v>6</v>
      </c>
    </row>
    <row r="22" spans="1:5" s="4" customFormat="1" ht="15" customHeight="1">
      <c r="A22" s="10" t="s">
        <v>19</v>
      </c>
      <c r="B22" s="17" t="s">
        <v>4</v>
      </c>
      <c r="C22" s="12" t="s">
        <v>71</v>
      </c>
      <c r="D22" s="12" t="s">
        <v>72</v>
      </c>
      <c r="E22" s="13" t="s">
        <v>6</v>
      </c>
    </row>
    <row r="23" spans="1:5" s="4" customFormat="1" ht="15" customHeight="1">
      <c r="A23" s="10" t="s">
        <v>20</v>
      </c>
      <c r="B23" s="17" t="s">
        <v>3</v>
      </c>
      <c r="C23" s="12" t="s">
        <v>73</v>
      </c>
      <c r="D23" s="12" t="s">
        <v>74</v>
      </c>
      <c r="E23" s="13" t="s">
        <v>6</v>
      </c>
    </row>
    <row r="24" spans="1:5" s="4" customFormat="1" ht="15" customHeight="1">
      <c r="A24" s="10" t="s">
        <v>21</v>
      </c>
      <c r="B24" s="17" t="s">
        <v>3</v>
      </c>
      <c r="C24" s="12" t="s">
        <v>75</v>
      </c>
      <c r="D24" s="12" t="s">
        <v>76</v>
      </c>
      <c r="E24" s="13" t="s">
        <v>22</v>
      </c>
    </row>
    <row r="25" spans="1:5" s="4" customFormat="1" ht="15" customHeight="1">
      <c r="A25" s="10" t="s">
        <v>23</v>
      </c>
      <c r="B25" s="17" t="s">
        <v>3</v>
      </c>
      <c r="C25" s="12" t="s">
        <v>77</v>
      </c>
      <c r="D25" s="12" t="s">
        <v>78</v>
      </c>
      <c r="E25" s="13" t="s">
        <v>22</v>
      </c>
    </row>
    <row r="26" spans="1:5" s="4" customFormat="1" ht="15" customHeight="1">
      <c r="A26" s="10" t="s">
        <v>24</v>
      </c>
      <c r="B26" s="17" t="s">
        <v>3</v>
      </c>
      <c r="C26" s="12" t="s">
        <v>77</v>
      </c>
      <c r="D26" s="12" t="s">
        <v>78</v>
      </c>
      <c r="E26" s="13" t="s">
        <v>22</v>
      </c>
    </row>
    <row r="27" spans="1:5" s="4" customFormat="1" ht="15" customHeight="1">
      <c r="A27" s="10" t="s">
        <v>25</v>
      </c>
      <c r="B27" s="17" t="s">
        <v>3</v>
      </c>
      <c r="C27" s="12" t="s">
        <v>79</v>
      </c>
      <c r="D27" s="12" t="s">
        <v>80</v>
      </c>
      <c r="E27" s="13" t="s">
        <v>22</v>
      </c>
    </row>
    <row r="28" spans="1:5">
      <c r="A28" s="10" t="s">
        <v>26</v>
      </c>
      <c r="B28" s="17" t="s">
        <v>3</v>
      </c>
      <c r="C28" s="12" t="s">
        <v>81</v>
      </c>
      <c r="D28" s="12" t="s">
        <v>82</v>
      </c>
      <c r="E28" s="13" t="s">
        <v>22</v>
      </c>
    </row>
    <row r="29" spans="1:5">
      <c r="A29" s="10" t="s">
        <v>27</v>
      </c>
      <c r="B29" s="17" t="s">
        <v>3</v>
      </c>
      <c r="C29" s="12" t="s">
        <v>83</v>
      </c>
      <c r="D29" s="12" t="s">
        <v>84</v>
      </c>
      <c r="E29" s="13" t="s">
        <v>22</v>
      </c>
    </row>
    <row r="30" spans="1:5">
      <c r="A30" s="10" t="s">
        <v>28</v>
      </c>
      <c r="B30" s="17" t="s">
        <v>3</v>
      </c>
      <c r="C30" s="12" t="s">
        <v>85</v>
      </c>
      <c r="D30" s="12" t="s">
        <v>86</v>
      </c>
      <c r="E30" s="13" t="s">
        <v>22</v>
      </c>
    </row>
    <row r="31" spans="1:5">
      <c r="A31" s="10" t="s">
        <v>29</v>
      </c>
      <c r="B31" s="17" t="s">
        <v>4</v>
      </c>
      <c r="C31" s="12" t="s">
        <v>87</v>
      </c>
      <c r="D31" s="12" t="s">
        <v>88</v>
      </c>
      <c r="E31" s="13" t="s">
        <v>22</v>
      </c>
    </row>
    <row r="32" spans="1:5">
      <c r="A32" s="10" t="s">
        <v>30</v>
      </c>
      <c r="B32" s="17" t="s">
        <v>4</v>
      </c>
      <c r="C32" s="12" t="s">
        <v>89</v>
      </c>
      <c r="D32" s="12" t="s">
        <v>90</v>
      </c>
      <c r="E32" s="13" t="s">
        <v>22</v>
      </c>
    </row>
    <row r="33" spans="1:5">
      <c r="A33" s="10" t="s">
        <v>31</v>
      </c>
      <c r="B33" s="17" t="s">
        <v>4</v>
      </c>
      <c r="C33" s="12" t="s">
        <v>91</v>
      </c>
      <c r="D33" s="12" t="s">
        <v>92</v>
      </c>
      <c r="E33" s="13" t="s">
        <v>22</v>
      </c>
    </row>
    <row r="34" spans="1:5">
      <c r="A34" s="10" t="s">
        <v>32</v>
      </c>
      <c r="B34" s="17" t="s">
        <v>4</v>
      </c>
      <c r="C34" s="12" t="s">
        <v>91</v>
      </c>
      <c r="D34" s="12" t="s">
        <v>92</v>
      </c>
      <c r="E34" s="13" t="s">
        <v>22</v>
      </c>
    </row>
    <row r="35" spans="1:5">
      <c r="A35" s="10" t="s">
        <v>33</v>
      </c>
      <c r="B35" s="17" t="s">
        <v>4</v>
      </c>
      <c r="C35" s="12" t="s">
        <v>93</v>
      </c>
      <c r="D35" s="12" t="s">
        <v>94</v>
      </c>
      <c r="E35" s="13" t="s">
        <v>22</v>
      </c>
    </row>
    <row r="36" spans="1:5">
      <c r="A36" s="10" t="s">
        <v>34</v>
      </c>
      <c r="B36" s="17" t="s">
        <v>4</v>
      </c>
      <c r="C36" s="12" t="s">
        <v>95</v>
      </c>
      <c r="D36" s="12" t="s">
        <v>96</v>
      </c>
      <c r="E36" s="13" t="s">
        <v>22</v>
      </c>
    </row>
    <row r="37" spans="1:5">
      <c r="A37" s="10" t="s">
        <v>35</v>
      </c>
      <c r="B37" s="17" t="s">
        <v>4</v>
      </c>
      <c r="C37" s="12" t="s">
        <v>97</v>
      </c>
      <c r="D37" s="12" t="s">
        <v>98</v>
      </c>
      <c r="E37" s="13" t="s">
        <v>22</v>
      </c>
    </row>
    <row r="38" spans="1:5">
      <c r="A38" s="10" t="s">
        <v>36</v>
      </c>
      <c r="B38" s="17" t="s">
        <v>4</v>
      </c>
      <c r="C38" s="12" t="s">
        <v>99</v>
      </c>
      <c r="D38" s="12" t="s">
        <v>100</v>
      </c>
      <c r="E38" s="13" t="s">
        <v>22</v>
      </c>
    </row>
    <row r="39" spans="1:5">
      <c r="A39" s="10" t="s">
        <v>37</v>
      </c>
      <c r="B39" s="17" t="s">
        <v>4</v>
      </c>
      <c r="C39" s="12" t="s">
        <v>101</v>
      </c>
      <c r="D39" s="12" t="s">
        <v>102</v>
      </c>
      <c r="E39" s="13" t="s">
        <v>22</v>
      </c>
    </row>
    <row r="40" spans="1:5">
      <c r="A40" s="10" t="s">
        <v>38</v>
      </c>
      <c r="B40" s="17" t="s">
        <v>4</v>
      </c>
      <c r="C40" s="12" t="s">
        <v>103</v>
      </c>
      <c r="D40" s="12" t="s">
        <v>104</v>
      </c>
      <c r="E40" s="13" t="s">
        <v>22</v>
      </c>
    </row>
    <row r="41" spans="1:5">
      <c r="A41" s="10" t="s">
        <v>39</v>
      </c>
      <c r="B41" s="17" t="s">
        <v>4</v>
      </c>
      <c r="C41" s="12" t="s">
        <v>105</v>
      </c>
      <c r="D41" s="12" t="s">
        <v>106</v>
      </c>
      <c r="E41" s="13" t="s">
        <v>22</v>
      </c>
    </row>
    <row r="42" spans="1:5">
      <c r="A42" s="10" t="s">
        <v>40</v>
      </c>
      <c r="B42" s="17" t="s">
        <v>4</v>
      </c>
      <c r="C42" s="12" t="s">
        <v>107</v>
      </c>
      <c r="D42" s="12" t="s">
        <v>108</v>
      </c>
      <c r="E42" s="13" t="s">
        <v>22</v>
      </c>
    </row>
    <row r="43" spans="1:5">
      <c r="A43" s="10" t="s">
        <v>41</v>
      </c>
      <c r="B43" s="17" t="s">
        <v>4</v>
      </c>
      <c r="C43" s="11" t="s">
        <v>109</v>
      </c>
      <c r="D43" s="12" t="s">
        <v>110</v>
      </c>
      <c r="E43" s="13" t="s">
        <v>22</v>
      </c>
    </row>
    <row r="44" spans="1:5">
      <c r="A44" s="20" t="s">
        <v>42</v>
      </c>
      <c r="B44" s="18" t="s">
        <v>4</v>
      </c>
      <c r="C44" s="15" t="s">
        <v>111</v>
      </c>
      <c r="D44" s="15" t="s">
        <v>112</v>
      </c>
      <c r="E44" s="14" t="s">
        <v>22</v>
      </c>
    </row>
    <row r="45" spans="1:5" ht="56.45" customHeight="1">
      <c r="A45" s="120" t="s">
        <v>116</v>
      </c>
      <c r="B45" s="121"/>
      <c r="C45" s="121"/>
      <c r="D45" s="121"/>
      <c r="E45" s="121"/>
    </row>
    <row r="46" spans="1:5">
      <c r="A46" s="119" t="s">
        <v>115</v>
      </c>
      <c r="B46" s="119"/>
      <c r="C46" s="119"/>
      <c r="D46" s="119"/>
      <c r="E46" s="119"/>
    </row>
    <row r="62" ht="129.75" customHeight="1"/>
    <row r="63" ht="15" customHeight="1"/>
    <row r="64" ht="15" customHeight="1"/>
    <row r="65" ht="15" customHeight="1"/>
  </sheetData>
  <mergeCells count="7">
    <mergeCell ref="A1:V1"/>
    <mergeCell ref="A2:V2"/>
    <mergeCell ref="A4:V4"/>
    <mergeCell ref="A5:V5"/>
    <mergeCell ref="A46:E46"/>
    <mergeCell ref="A45:E45"/>
    <mergeCell ref="A3:H3"/>
  </mergeCells>
  <pageMargins left="0.7" right="0.7" top="0.75" bottom="0.75" header="0.3" footer="0.3"/>
  <pageSetup paperSize="9" scale="5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4"/>
  <sheetViews>
    <sheetView zoomScale="85" zoomScaleNormal="85" workbookViewId="0">
      <selection activeCell="T2" sqref="T2"/>
    </sheetView>
  </sheetViews>
  <sheetFormatPr defaultRowHeight="12"/>
  <sheetData>
    <row r="1" spans="1:43" ht="15.75" customHeight="1">
      <c r="A1" s="125" t="s">
        <v>119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22"/>
      <c r="AM1" s="22"/>
      <c r="AN1" s="22"/>
      <c r="AO1" s="22"/>
      <c r="AP1" s="22"/>
      <c r="AQ1" s="22"/>
    </row>
    <row r="2" spans="1:43">
      <c r="A2" s="123" t="s">
        <v>118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5"/>
      <c r="AM2" s="25"/>
      <c r="AN2" s="25"/>
      <c r="AO2" s="25"/>
      <c r="AP2" s="25"/>
      <c r="AQ2" s="25"/>
    </row>
    <row r="3" spans="1:43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  <c r="AM3" s="25"/>
      <c r="AN3" s="25"/>
      <c r="AO3" s="25"/>
      <c r="AP3" s="25"/>
      <c r="AQ3" s="25"/>
    </row>
    <row r="4" spans="1:43">
      <c r="A4" s="123" t="s">
        <v>120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5"/>
      <c r="AM4" s="25"/>
      <c r="AN4" s="25"/>
      <c r="AO4" s="25"/>
      <c r="AP4" s="25"/>
      <c r="AQ4" s="25"/>
    </row>
    <row r="5" spans="1:43">
      <c r="A5" s="123" t="s">
        <v>121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5"/>
      <c r="AM5" s="25"/>
      <c r="AN5" s="25"/>
      <c r="AO5" s="25"/>
      <c r="AP5" s="25"/>
      <c r="AQ5" s="25"/>
    </row>
    <row r="6" spans="1:43">
      <c r="A6" s="2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5"/>
      <c r="AM6" s="25"/>
      <c r="AN6" s="25"/>
      <c r="AO6" s="25"/>
      <c r="AP6" s="25"/>
      <c r="AQ6" s="25"/>
    </row>
    <row r="7" spans="1:43">
      <c r="A7" s="28" t="s">
        <v>122</v>
      </c>
      <c r="B7" s="29" t="s">
        <v>21</v>
      </c>
      <c r="C7" s="29" t="s">
        <v>23</v>
      </c>
      <c r="D7" s="29" t="s">
        <v>24</v>
      </c>
      <c r="E7" s="29" t="s">
        <v>25</v>
      </c>
      <c r="F7" s="29" t="s">
        <v>26</v>
      </c>
      <c r="G7" s="29" t="s">
        <v>27</v>
      </c>
      <c r="H7" s="29" t="s">
        <v>28</v>
      </c>
      <c r="I7" s="29" t="s">
        <v>29</v>
      </c>
      <c r="J7" s="29" t="s">
        <v>30</v>
      </c>
      <c r="K7" s="29" t="s">
        <v>31</v>
      </c>
      <c r="L7" s="29" t="s">
        <v>32</v>
      </c>
      <c r="M7" s="29" t="s">
        <v>33</v>
      </c>
      <c r="N7" s="29" t="s">
        <v>34</v>
      </c>
      <c r="O7" s="29" t="s">
        <v>35</v>
      </c>
      <c r="P7" s="29" t="s">
        <v>36</v>
      </c>
      <c r="Q7" s="29" t="s">
        <v>37</v>
      </c>
      <c r="R7" s="29" t="s">
        <v>38</v>
      </c>
      <c r="S7" s="29" t="s">
        <v>39</v>
      </c>
      <c r="T7" s="29" t="s">
        <v>40</v>
      </c>
      <c r="U7" s="29" t="s">
        <v>41</v>
      </c>
      <c r="V7" s="29" t="s">
        <v>42</v>
      </c>
      <c r="W7" s="29" t="s">
        <v>5</v>
      </c>
      <c r="X7" s="29" t="s">
        <v>7</v>
      </c>
      <c r="Y7" s="29" t="s">
        <v>8</v>
      </c>
      <c r="Z7" s="29" t="s">
        <v>9</v>
      </c>
      <c r="AA7" s="29" t="s">
        <v>10</v>
      </c>
      <c r="AB7" s="29" t="s">
        <v>11</v>
      </c>
      <c r="AC7" s="29" t="s">
        <v>12</v>
      </c>
      <c r="AD7" s="29" t="s">
        <v>13</v>
      </c>
      <c r="AE7" s="29" t="s">
        <v>14</v>
      </c>
      <c r="AF7" s="29" t="s">
        <v>15</v>
      </c>
      <c r="AG7" s="29" t="s">
        <v>16</v>
      </c>
      <c r="AH7" s="29" t="s">
        <v>17</v>
      </c>
      <c r="AI7" s="29" t="s">
        <v>18</v>
      </c>
      <c r="AJ7" s="29" t="s">
        <v>19</v>
      </c>
      <c r="AK7" s="29" t="s">
        <v>20</v>
      </c>
      <c r="AL7" s="30"/>
      <c r="AM7" s="30"/>
      <c r="AN7" s="30"/>
      <c r="AO7" s="30"/>
      <c r="AP7" s="30"/>
      <c r="AQ7" s="30"/>
    </row>
    <row r="8" spans="1:43">
      <c r="A8" s="31" t="s">
        <v>44</v>
      </c>
      <c r="B8" s="32" t="s">
        <v>22</v>
      </c>
      <c r="C8" s="32" t="s">
        <v>22</v>
      </c>
      <c r="D8" s="32" t="s">
        <v>22</v>
      </c>
      <c r="E8" s="32" t="s">
        <v>22</v>
      </c>
      <c r="F8" s="32" t="s">
        <v>22</v>
      </c>
      <c r="G8" s="32" t="s">
        <v>22</v>
      </c>
      <c r="H8" s="32" t="s">
        <v>22</v>
      </c>
      <c r="I8" s="32" t="s">
        <v>22</v>
      </c>
      <c r="J8" s="32" t="s">
        <v>22</v>
      </c>
      <c r="K8" s="32" t="s">
        <v>22</v>
      </c>
      <c r="L8" s="32" t="s">
        <v>22</v>
      </c>
      <c r="M8" s="32" t="s">
        <v>22</v>
      </c>
      <c r="N8" s="32" t="s">
        <v>22</v>
      </c>
      <c r="O8" s="32" t="s">
        <v>22</v>
      </c>
      <c r="P8" s="32" t="s">
        <v>22</v>
      </c>
      <c r="Q8" s="32" t="s">
        <v>22</v>
      </c>
      <c r="R8" s="32" t="s">
        <v>22</v>
      </c>
      <c r="S8" s="32" t="s">
        <v>22</v>
      </c>
      <c r="T8" s="32" t="s">
        <v>22</v>
      </c>
      <c r="U8" s="32" t="s">
        <v>22</v>
      </c>
      <c r="V8" s="32" t="s">
        <v>22</v>
      </c>
      <c r="W8" s="32" t="s">
        <v>6</v>
      </c>
      <c r="X8" s="32" t="s">
        <v>6</v>
      </c>
      <c r="Y8" s="32" t="s">
        <v>6</v>
      </c>
      <c r="Z8" s="32" t="s">
        <v>6</v>
      </c>
      <c r="AA8" s="32" t="s">
        <v>6</v>
      </c>
      <c r="AB8" s="32" t="s">
        <v>6</v>
      </c>
      <c r="AC8" s="32" t="s">
        <v>6</v>
      </c>
      <c r="AD8" s="32" t="s">
        <v>6</v>
      </c>
      <c r="AE8" s="32" t="s">
        <v>6</v>
      </c>
      <c r="AF8" s="32" t="s">
        <v>6</v>
      </c>
      <c r="AG8" s="32" t="s">
        <v>6</v>
      </c>
      <c r="AH8" s="32" t="s">
        <v>6</v>
      </c>
      <c r="AI8" s="32" t="s">
        <v>6</v>
      </c>
      <c r="AJ8" s="32" t="s">
        <v>6</v>
      </c>
      <c r="AK8" s="32" t="s">
        <v>6</v>
      </c>
      <c r="AL8" s="30"/>
      <c r="AM8" s="30"/>
      <c r="AN8" s="30"/>
      <c r="AO8" s="30"/>
      <c r="AP8" s="30"/>
      <c r="AQ8" s="30"/>
    </row>
    <row r="9" spans="1:43">
      <c r="A9" s="33" t="s">
        <v>123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ht="13.5">
      <c r="A10" s="34" t="s">
        <v>124</v>
      </c>
      <c r="B10" s="35">
        <v>72.459999999999994</v>
      </c>
      <c r="C10" s="36">
        <v>75.44</v>
      </c>
      <c r="D10" s="36">
        <v>75.73</v>
      </c>
      <c r="E10" s="36">
        <v>73.959999999999994</v>
      </c>
      <c r="F10" s="36">
        <v>73.86</v>
      </c>
      <c r="G10" s="36">
        <v>73.92</v>
      </c>
      <c r="H10" s="36">
        <v>74.599999999999994</v>
      </c>
      <c r="I10" s="36">
        <v>74.83</v>
      </c>
      <c r="J10" s="36">
        <v>74.599999999999994</v>
      </c>
      <c r="K10" s="36">
        <v>73.260000000000005</v>
      </c>
      <c r="L10" s="36">
        <v>74.25</v>
      </c>
      <c r="M10" s="36">
        <v>73.48</v>
      </c>
      <c r="N10" s="36">
        <v>72.23</v>
      </c>
      <c r="O10" s="36">
        <v>74.13</v>
      </c>
      <c r="P10" s="36">
        <v>74.73</v>
      </c>
      <c r="Q10" s="36">
        <v>73.45</v>
      </c>
      <c r="R10" s="36">
        <v>74.48</v>
      </c>
      <c r="S10" s="36">
        <v>74.430000000000007</v>
      </c>
      <c r="T10" s="36">
        <v>73.38</v>
      </c>
      <c r="U10" s="36">
        <v>75.900000000000006</v>
      </c>
      <c r="V10" s="36">
        <v>74.52</v>
      </c>
      <c r="W10" s="36">
        <v>75.47</v>
      </c>
      <c r="X10" s="36">
        <v>75.510000000000005</v>
      </c>
      <c r="Y10" s="36">
        <v>76.180000000000007</v>
      </c>
      <c r="Z10" s="36">
        <v>75</v>
      </c>
      <c r="AA10" s="36">
        <v>73.959999999999994</v>
      </c>
      <c r="AB10" s="36">
        <v>75.8</v>
      </c>
      <c r="AC10" s="36">
        <v>73.47</v>
      </c>
      <c r="AD10" s="36">
        <v>75.44</v>
      </c>
      <c r="AE10" s="36">
        <v>75.72</v>
      </c>
      <c r="AF10" s="36">
        <v>76.92</v>
      </c>
      <c r="AG10" s="36">
        <v>74.98</v>
      </c>
      <c r="AH10" s="36">
        <v>75.709999999999994</v>
      </c>
      <c r="AI10" s="36">
        <v>75.510000000000005</v>
      </c>
      <c r="AJ10" s="36">
        <v>76.14</v>
      </c>
      <c r="AK10" s="36">
        <v>75.489999999999995</v>
      </c>
      <c r="AL10" s="24"/>
      <c r="AM10" s="24"/>
      <c r="AN10" s="24"/>
      <c r="AO10" s="24"/>
      <c r="AP10" s="24"/>
      <c r="AQ10" s="24"/>
    </row>
    <row r="11" spans="1:43" ht="13.5">
      <c r="A11" s="34" t="s">
        <v>125</v>
      </c>
      <c r="B11" s="36">
        <v>13.43</v>
      </c>
      <c r="C11" s="36">
        <v>11.82</v>
      </c>
      <c r="D11" s="36">
        <v>12.57</v>
      </c>
      <c r="E11" s="36">
        <v>12.84</v>
      </c>
      <c r="F11" s="36">
        <v>12.93</v>
      </c>
      <c r="G11" s="36">
        <v>13.47</v>
      </c>
      <c r="H11" s="36">
        <v>12.67</v>
      </c>
      <c r="I11" s="36">
        <v>12.95</v>
      </c>
      <c r="J11" s="36">
        <v>13.34</v>
      </c>
      <c r="K11" s="36">
        <v>13.19</v>
      </c>
      <c r="L11" s="36">
        <v>13.28</v>
      </c>
      <c r="M11" s="36">
        <v>13.77</v>
      </c>
      <c r="N11" s="36">
        <v>13.44</v>
      </c>
      <c r="O11" s="36">
        <v>13.46</v>
      </c>
      <c r="P11" s="36">
        <v>13.11</v>
      </c>
      <c r="Q11" s="36">
        <v>13.73</v>
      </c>
      <c r="R11" s="36">
        <v>12.81</v>
      </c>
      <c r="S11" s="36">
        <v>13.88</v>
      </c>
      <c r="T11" s="36">
        <v>12.68</v>
      </c>
      <c r="U11" s="36">
        <v>12.93</v>
      </c>
      <c r="V11" s="36">
        <v>13.22</v>
      </c>
      <c r="W11" s="36">
        <v>12.72</v>
      </c>
      <c r="X11" s="36">
        <v>12.35</v>
      </c>
      <c r="Y11" s="36">
        <v>12.52</v>
      </c>
      <c r="Z11" s="36">
        <v>12.59</v>
      </c>
      <c r="AA11" s="36">
        <v>13.02</v>
      </c>
      <c r="AB11" s="36">
        <v>13.12</v>
      </c>
      <c r="AC11" s="36">
        <v>12.92</v>
      </c>
      <c r="AD11" s="36">
        <v>12.42</v>
      </c>
      <c r="AE11" s="36">
        <v>12.68</v>
      </c>
      <c r="AF11" s="36">
        <v>12.31</v>
      </c>
      <c r="AG11" s="36">
        <v>12.86</v>
      </c>
      <c r="AH11" s="36">
        <v>12.64</v>
      </c>
      <c r="AI11" s="36">
        <v>12.17</v>
      </c>
      <c r="AJ11" s="36">
        <v>12.62</v>
      </c>
      <c r="AK11" s="36">
        <v>12.72</v>
      </c>
      <c r="AL11" s="37"/>
      <c r="AM11" s="37"/>
      <c r="AN11" s="37"/>
      <c r="AO11" s="37"/>
      <c r="AP11" s="37"/>
      <c r="AQ11" s="37"/>
    </row>
    <row r="12" spans="1:43" ht="14.25">
      <c r="A12" s="34" t="s">
        <v>126</v>
      </c>
      <c r="B12" s="36">
        <v>2.7</v>
      </c>
      <c r="C12" s="36">
        <v>2.2599999999999998</v>
      </c>
      <c r="D12" s="36">
        <v>2.5099999999999998</v>
      </c>
      <c r="E12" s="36">
        <v>2.12</v>
      </c>
      <c r="F12" s="36">
        <v>2.13</v>
      </c>
      <c r="G12" s="36">
        <v>2.2200000000000002</v>
      </c>
      <c r="H12" s="36">
        <v>1.87</v>
      </c>
      <c r="I12" s="36">
        <v>2.12</v>
      </c>
      <c r="J12" s="36">
        <v>2.19</v>
      </c>
      <c r="K12" s="36">
        <v>2.29</v>
      </c>
      <c r="L12" s="36">
        <v>2.44</v>
      </c>
      <c r="M12" s="36">
        <v>2.2799999999999998</v>
      </c>
      <c r="N12" s="36">
        <v>2.39</v>
      </c>
      <c r="O12" s="36">
        <v>2.5099999999999998</v>
      </c>
      <c r="P12" s="36">
        <v>1.88</v>
      </c>
      <c r="Q12" s="36">
        <v>2.34</v>
      </c>
      <c r="R12" s="36">
        <v>2.57</v>
      </c>
      <c r="S12" s="36">
        <v>2.14</v>
      </c>
      <c r="T12" s="36">
        <v>2.41</v>
      </c>
      <c r="U12" s="36">
        <v>1.84</v>
      </c>
      <c r="V12" s="36">
        <v>2.41</v>
      </c>
      <c r="W12" s="36">
        <v>1.82</v>
      </c>
      <c r="X12" s="36">
        <v>2.38</v>
      </c>
      <c r="Y12" s="36">
        <v>2.08</v>
      </c>
      <c r="Z12" s="36">
        <v>1.93</v>
      </c>
      <c r="AA12" s="36">
        <v>1.9</v>
      </c>
      <c r="AB12" s="36">
        <v>1.73</v>
      </c>
      <c r="AC12" s="36">
        <v>2.83</v>
      </c>
      <c r="AD12" s="36">
        <v>1.42</v>
      </c>
      <c r="AE12" s="36">
        <v>1.34</v>
      </c>
      <c r="AF12" s="36">
        <v>1.79</v>
      </c>
      <c r="AG12" s="36">
        <v>1.2</v>
      </c>
      <c r="AH12" s="36">
        <v>1.38</v>
      </c>
      <c r="AI12" s="36">
        <v>1.45</v>
      </c>
      <c r="AJ12" s="36">
        <v>1.3</v>
      </c>
      <c r="AK12" s="36">
        <v>1.89</v>
      </c>
      <c r="AL12" s="37"/>
      <c r="AM12" s="37"/>
      <c r="AN12" s="37"/>
      <c r="AO12" s="37"/>
      <c r="AP12" s="37"/>
      <c r="AQ12" s="37"/>
    </row>
    <row r="13" spans="1:43">
      <c r="A13" s="38" t="s">
        <v>127</v>
      </c>
      <c r="B13" s="39">
        <v>9.4E-2</v>
      </c>
      <c r="C13" s="39">
        <v>5.8999999999999997E-2</v>
      </c>
      <c r="D13" s="39">
        <v>6.0999999999999999E-2</v>
      </c>
      <c r="E13" s="39">
        <v>6.3E-2</v>
      </c>
      <c r="F13" s="39">
        <v>7.9000000000000001E-2</v>
      </c>
      <c r="G13" s="39">
        <v>6.4000000000000001E-2</v>
      </c>
      <c r="H13" s="39">
        <v>6.2E-2</v>
      </c>
      <c r="I13" s="39">
        <v>5.8999999999999997E-2</v>
      </c>
      <c r="J13" s="39">
        <v>7.0000000000000007E-2</v>
      </c>
      <c r="K13" s="39">
        <v>6.3E-2</v>
      </c>
      <c r="L13" s="39">
        <v>6.4000000000000001E-2</v>
      </c>
      <c r="M13" s="39">
        <v>7.2999999999999995E-2</v>
      </c>
      <c r="N13" s="39">
        <v>6.2E-2</v>
      </c>
      <c r="O13" s="39">
        <v>7.8E-2</v>
      </c>
      <c r="P13" s="39">
        <v>6.8000000000000005E-2</v>
      </c>
      <c r="Q13" s="39">
        <v>0.06</v>
      </c>
      <c r="R13" s="39">
        <v>6.5000000000000002E-2</v>
      </c>
      <c r="S13" s="39">
        <v>0.08</v>
      </c>
      <c r="T13" s="39">
        <v>7.0000000000000007E-2</v>
      </c>
      <c r="U13" s="39">
        <v>4.2000000000000003E-2</v>
      </c>
      <c r="V13" s="39">
        <v>7.0000000000000007E-2</v>
      </c>
      <c r="W13" s="39">
        <v>3.6999999999999998E-2</v>
      </c>
      <c r="X13" s="39">
        <v>9.9000000000000005E-2</v>
      </c>
      <c r="Y13" s="39">
        <v>6.9000000000000006E-2</v>
      </c>
      <c r="Z13" s="39">
        <v>2.4E-2</v>
      </c>
      <c r="AA13" s="39">
        <v>7.0999999999999994E-2</v>
      </c>
      <c r="AB13" s="39">
        <v>8.8999999999999996E-2</v>
      </c>
      <c r="AC13" s="39">
        <v>5.7000000000000002E-2</v>
      </c>
      <c r="AD13" s="39">
        <v>4.5999999999999999E-2</v>
      </c>
      <c r="AE13" s="39">
        <v>3.9E-2</v>
      </c>
      <c r="AF13" s="39">
        <v>3.7999999999999999E-2</v>
      </c>
      <c r="AG13" s="39">
        <v>3.6999999999999998E-2</v>
      </c>
      <c r="AH13" s="39">
        <v>5.7000000000000002E-2</v>
      </c>
      <c r="AI13" s="39">
        <v>1.9E-2</v>
      </c>
      <c r="AJ13" s="39">
        <v>0.188</v>
      </c>
      <c r="AK13" s="39">
        <v>4.5999999999999999E-2</v>
      </c>
      <c r="AL13" s="40"/>
      <c r="AM13" s="40"/>
      <c r="AN13" s="40"/>
      <c r="AO13" s="40"/>
      <c r="AP13" s="40"/>
      <c r="AQ13" s="40"/>
    </row>
    <row r="14" spans="1:43">
      <c r="A14" s="34" t="s">
        <v>128</v>
      </c>
      <c r="B14" s="36">
        <v>0.34</v>
      </c>
      <c r="C14" s="36">
        <v>0.19</v>
      </c>
      <c r="D14" s="36">
        <v>0.2</v>
      </c>
      <c r="E14" s="36">
        <v>0.14000000000000001</v>
      </c>
      <c r="F14" s="36">
        <v>0.14000000000000001</v>
      </c>
      <c r="G14" s="36">
        <v>0.14000000000000001</v>
      </c>
      <c r="H14" s="36">
        <v>0.11</v>
      </c>
      <c r="I14" s="36">
        <v>0.14000000000000001</v>
      </c>
      <c r="J14" s="36">
        <v>0.19</v>
      </c>
      <c r="K14" s="36">
        <v>0.27</v>
      </c>
      <c r="L14" s="36">
        <v>0.27</v>
      </c>
      <c r="M14" s="36">
        <v>0.18</v>
      </c>
      <c r="N14" s="36">
        <v>0.28000000000000003</v>
      </c>
      <c r="O14" s="36">
        <v>0.26</v>
      </c>
      <c r="P14" s="36">
        <v>0.08</v>
      </c>
      <c r="Q14" s="36">
        <v>0.22</v>
      </c>
      <c r="R14" s="36">
        <v>0.15</v>
      </c>
      <c r="S14" s="36">
        <v>0.12</v>
      </c>
      <c r="T14" s="36">
        <v>0.25</v>
      </c>
      <c r="U14" s="36">
        <v>0.1</v>
      </c>
      <c r="V14" s="36">
        <v>0.2</v>
      </c>
      <c r="W14" s="36">
        <v>0.08</v>
      </c>
      <c r="X14" s="36">
        <v>7.0000000000000007E-2</v>
      </c>
      <c r="Y14" s="36">
        <v>0.08</v>
      </c>
      <c r="Z14" s="36">
        <v>7.0000000000000007E-2</v>
      </c>
      <c r="AA14" s="36">
        <v>0.08</v>
      </c>
      <c r="AB14" s="36">
        <v>0.06</v>
      </c>
      <c r="AC14" s="36">
        <v>0.08</v>
      </c>
      <c r="AD14" s="36">
        <v>0.08</v>
      </c>
      <c r="AE14" s="36">
        <v>0.02</v>
      </c>
      <c r="AF14" s="36">
        <v>0.02</v>
      </c>
      <c r="AG14" s="36">
        <v>0.04</v>
      </c>
      <c r="AH14" s="36">
        <v>0.08</v>
      </c>
      <c r="AI14" s="36">
        <v>0.02</v>
      </c>
      <c r="AJ14" s="36">
        <v>0.03</v>
      </c>
      <c r="AK14" s="36">
        <v>0.08</v>
      </c>
      <c r="AL14" s="37"/>
      <c r="AM14" s="37"/>
      <c r="AN14" s="37"/>
      <c r="AO14" s="37"/>
      <c r="AP14" s="37"/>
      <c r="AQ14" s="37"/>
    </row>
    <row r="15" spans="1:43">
      <c r="A15" s="34" t="s">
        <v>129</v>
      </c>
      <c r="B15" s="36">
        <v>1.19</v>
      </c>
      <c r="C15" s="36">
        <v>1.1000000000000001</v>
      </c>
      <c r="D15" s="36">
        <v>1.1200000000000001</v>
      </c>
      <c r="E15" s="36">
        <v>0.89</v>
      </c>
      <c r="F15" s="36">
        <v>1.02</v>
      </c>
      <c r="G15" s="36">
        <v>1.0900000000000001</v>
      </c>
      <c r="H15" s="36">
        <v>1.02</v>
      </c>
      <c r="I15" s="36">
        <v>1</v>
      </c>
      <c r="J15" s="36">
        <v>1.33</v>
      </c>
      <c r="K15" s="36">
        <v>1.34</v>
      </c>
      <c r="L15" s="36">
        <v>1.35</v>
      </c>
      <c r="M15" s="36">
        <v>1.34</v>
      </c>
      <c r="N15" s="36">
        <v>1.38</v>
      </c>
      <c r="O15" s="36">
        <v>1.41</v>
      </c>
      <c r="P15" s="36">
        <v>0.91</v>
      </c>
      <c r="Q15" s="36">
        <v>1.26</v>
      </c>
      <c r="R15" s="36">
        <v>1.1100000000000001</v>
      </c>
      <c r="S15" s="36">
        <v>1.1200000000000001</v>
      </c>
      <c r="T15" s="36">
        <v>1</v>
      </c>
      <c r="U15" s="36">
        <v>1.0900000000000001</v>
      </c>
      <c r="V15" s="36">
        <v>1.28</v>
      </c>
      <c r="W15" s="36">
        <v>0.32</v>
      </c>
      <c r="X15" s="36">
        <v>0.65</v>
      </c>
      <c r="Y15" s="36">
        <v>0.73</v>
      </c>
      <c r="Z15" s="36">
        <v>0.62</v>
      </c>
      <c r="AA15" s="36">
        <v>0.8</v>
      </c>
      <c r="AB15" s="36">
        <v>0.76</v>
      </c>
      <c r="AC15" s="36">
        <v>0.59</v>
      </c>
      <c r="AD15" s="36">
        <v>0.76</v>
      </c>
      <c r="AE15" s="36">
        <v>0.5</v>
      </c>
      <c r="AF15" s="36">
        <v>0.59</v>
      </c>
      <c r="AG15" s="36">
        <v>0.99</v>
      </c>
      <c r="AH15" s="36">
        <v>0.62</v>
      </c>
      <c r="AI15" s="36">
        <v>0.56000000000000005</v>
      </c>
      <c r="AJ15" s="36">
        <v>0.59</v>
      </c>
      <c r="AK15" s="36">
        <v>0.84</v>
      </c>
      <c r="AL15" s="37"/>
      <c r="AM15" s="37"/>
      <c r="AN15" s="37"/>
      <c r="AO15" s="37"/>
      <c r="AP15" s="37"/>
      <c r="AQ15" s="37"/>
    </row>
    <row r="16" spans="1:43" ht="13.5">
      <c r="A16" s="34" t="s">
        <v>130</v>
      </c>
      <c r="B16" s="36">
        <v>3.25</v>
      </c>
      <c r="C16" s="36">
        <v>2.9</v>
      </c>
      <c r="D16" s="36">
        <v>3.06</v>
      </c>
      <c r="E16" s="36">
        <v>3.6</v>
      </c>
      <c r="F16" s="36">
        <v>3.3</v>
      </c>
      <c r="G16" s="36">
        <v>3.72</v>
      </c>
      <c r="H16" s="36">
        <v>3.47</v>
      </c>
      <c r="I16" s="36">
        <v>3.24</v>
      </c>
      <c r="J16" s="36">
        <v>3.41</v>
      </c>
      <c r="K16" s="36">
        <v>3.35</v>
      </c>
      <c r="L16" s="36">
        <v>3.4</v>
      </c>
      <c r="M16" s="36">
        <v>3.3</v>
      </c>
      <c r="N16" s="36">
        <v>3.09</v>
      </c>
      <c r="O16" s="36">
        <v>3.32</v>
      </c>
      <c r="P16" s="36">
        <v>3.17</v>
      </c>
      <c r="Q16" s="36">
        <v>3.17</v>
      </c>
      <c r="R16" s="36">
        <v>3.37</v>
      </c>
      <c r="S16" s="36">
        <v>3.35</v>
      </c>
      <c r="T16" s="36">
        <v>3.06</v>
      </c>
      <c r="U16" s="36">
        <v>3.15</v>
      </c>
      <c r="V16" s="36">
        <v>3.32</v>
      </c>
      <c r="W16" s="36">
        <v>3.45</v>
      </c>
      <c r="X16" s="36">
        <v>3.91</v>
      </c>
      <c r="Y16" s="36">
        <v>3.9</v>
      </c>
      <c r="Z16" s="36">
        <v>3.69</v>
      </c>
      <c r="AA16" s="36">
        <v>3.54</v>
      </c>
      <c r="AB16" s="36">
        <v>3.7</v>
      </c>
      <c r="AC16" s="36">
        <v>3.48</v>
      </c>
      <c r="AD16" s="36">
        <v>3.7</v>
      </c>
      <c r="AE16" s="36">
        <v>3.96</v>
      </c>
      <c r="AF16" s="36">
        <v>4.26</v>
      </c>
      <c r="AG16" s="36">
        <v>3.73</v>
      </c>
      <c r="AH16" s="36">
        <v>3.22</v>
      </c>
      <c r="AI16" s="36">
        <v>3.33</v>
      </c>
      <c r="AJ16" s="36">
        <v>4.0599999999999996</v>
      </c>
      <c r="AK16" s="36">
        <v>3.43</v>
      </c>
      <c r="AL16" s="37"/>
      <c r="AM16" s="37"/>
      <c r="AN16" s="37"/>
      <c r="AO16" s="37"/>
      <c r="AP16" s="37"/>
      <c r="AQ16" s="37"/>
    </row>
    <row r="17" spans="1:43" ht="13.5">
      <c r="A17" s="34" t="s">
        <v>131</v>
      </c>
      <c r="B17" s="36">
        <v>4.82</v>
      </c>
      <c r="C17" s="36">
        <v>4.1399999999999997</v>
      </c>
      <c r="D17" s="36">
        <v>4.42</v>
      </c>
      <c r="E17" s="36">
        <v>4.71</v>
      </c>
      <c r="F17" s="36">
        <v>4.58</v>
      </c>
      <c r="G17" s="36">
        <v>4.6100000000000003</v>
      </c>
      <c r="H17" s="36">
        <v>4.57</v>
      </c>
      <c r="I17" s="36">
        <v>4.71</v>
      </c>
      <c r="J17" s="36">
        <v>4.57</v>
      </c>
      <c r="K17" s="36">
        <v>4.79</v>
      </c>
      <c r="L17" s="36">
        <v>4.8499999999999996</v>
      </c>
      <c r="M17" s="36">
        <v>4.91</v>
      </c>
      <c r="N17" s="36">
        <v>5.01</v>
      </c>
      <c r="O17" s="36">
        <v>4.37</v>
      </c>
      <c r="P17" s="36">
        <v>4.72</v>
      </c>
      <c r="Q17" s="36">
        <v>5.0599999999999996</v>
      </c>
      <c r="R17" s="36">
        <v>4.96</v>
      </c>
      <c r="S17" s="36">
        <v>4.84</v>
      </c>
      <c r="T17" s="36">
        <v>4.7699999999999996</v>
      </c>
      <c r="U17" s="36">
        <v>4.9400000000000004</v>
      </c>
      <c r="V17" s="36">
        <v>4.62</v>
      </c>
      <c r="W17" s="36">
        <v>4.6100000000000003</v>
      </c>
      <c r="X17" s="36">
        <v>4.47</v>
      </c>
      <c r="Y17" s="36">
        <v>4.66</v>
      </c>
      <c r="Z17" s="36">
        <v>4.92</v>
      </c>
      <c r="AA17" s="36">
        <v>4.76</v>
      </c>
      <c r="AB17" s="36">
        <v>4.4400000000000004</v>
      </c>
      <c r="AC17" s="36">
        <v>4.54</v>
      </c>
      <c r="AD17" s="36">
        <v>4.54</v>
      </c>
      <c r="AE17" s="36">
        <v>5</v>
      </c>
      <c r="AF17" s="36">
        <v>4.22</v>
      </c>
      <c r="AG17" s="36">
        <v>3.92</v>
      </c>
      <c r="AH17" s="36">
        <v>4.78</v>
      </c>
      <c r="AI17" s="36">
        <v>5.01</v>
      </c>
      <c r="AJ17" s="36">
        <v>4.1100000000000003</v>
      </c>
      <c r="AK17" s="36">
        <v>4.6399999999999997</v>
      </c>
      <c r="AL17" s="37"/>
      <c r="AM17" s="37"/>
      <c r="AN17" s="37"/>
      <c r="AO17" s="37"/>
      <c r="AP17" s="37"/>
      <c r="AQ17" s="37"/>
    </row>
    <row r="18" spans="1:43" ht="13.5">
      <c r="A18" s="34" t="s">
        <v>132</v>
      </c>
      <c r="B18" s="36">
        <v>0.2</v>
      </c>
      <c r="C18" s="36">
        <v>0.14000000000000001</v>
      </c>
      <c r="D18" s="36">
        <v>0.14000000000000001</v>
      </c>
      <c r="E18" s="36">
        <v>0.11</v>
      </c>
      <c r="F18" s="36">
        <v>0.11</v>
      </c>
      <c r="G18" s="36">
        <v>0.11</v>
      </c>
      <c r="H18" s="36">
        <v>0.09</v>
      </c>
      <c r="I18" s="36">
        <v>0.11</v>
      </c>
      <c r="J18" s="36">
        <v>0.14000000000000001</v>
      </c>
      <c r="K18" s="36">
        <v>0.2</v>
      </c>
      <c r="L18" s="36">
        <v>0.19</v>
      </c>
      <c r="M18" s="36">
        <v>0.14000000000000001</v>
      </c>
      <c r="N18" s="36">
        <v>0.19</v>
      </c>
      <c r="O18" s="36">
        <v>0.17</v>
      </c>
      <c r="P18" s="36">
        <v>0.08</v>
      </c>
      <c r="Q18" s="36">
        <v>0.16</v>
      </c>
      <c r="R18" s="36">
        <v>0.12</v>
      </c>
      <c r="S18" s="36">
        <v>0.11</v>
      </c>
      <c r="T18" s="36">
        <v>0.19</v>
      </c>
      <c r="U18" s="36">
        <v>0.09</v>
      </c>
      <c r="V18" s="36">
        <v>0.14000000000000001</v>
      </c>
      <c r="W18" s="36">
        <v>0.08</v>
      </c>
      <c r="X18" s="36">
        <v>0.06</v>
      </c>
      <c r="Y18" s="36">
        <v>0.06</v>
      </c>
      <c r="Z18" s="36">
        <v>0.06</v>
      </c>
      <c r="AA18" s="36">
        <v>0.06</v>
      </c>
      <c r="AB18" s="36">
        <v>0.06</v>
      </c>
      <c r="AC18" s="36">
        <v>0.08</v>
      </c>
      <c r="AD18" s="36">
        <v>0.06</v>
      </c>
      <c r="AE18" s="36">
        <v>0.02</v>
      </c>
      <c r="AF18" s="36">
        <v>0.04</v>
      </c>
      <c r="AG18" s="36">
        <v>0.03</v>
      </c>
      <c r="AH18" s="36">
        <v>0.04</v>
      </c>
      <c r="AI18" s="36">
        <v>0.02</v>
      </c>
      <c r="AJ18" s="36">
        <v>0.01</v>
      </c>
      <c r="AK18" s="36">
        <v>0.08</v>
      </c>
      <c r="AL18" s="37"/>
      <c r="AM18" s="37"/>
      <c r="AN18" s="37"/>
      <c r="AO18" s="37"/>
      <c r="AP18" s="37"/>
      <c r="AQ18" s="37"/>
    </row>
    <row r="19" spans="1:43" ht="13.5">
      <c r="A19" s="38" t="s">
        <v>133</v>
      </c>
      <c r="B19" s="39">
        <v>0.08</v>
      </c>
      <c r="C19" s="39">
        <v>0.03</v>
      </c>
      <c r="D19" s="39">
        <v>0.04</v>
      </c>
      <c r="E19" s="39">
        <v>0</v>
      </c>
      <c r="F19" s="39">
        <v>0.04</v>
      </c>
      <c r="G19" s="39">
        <v>0.02</v>
      </c>
      <c r="H19" s="39">
        <v>0.03</v>
      </c>
      <c r="I19" s="39">
        <v>0.04</v>
      </c>
      <c r="J19" s="39">
        <v>0.03</v>
      </c>
      <c r="K19" s="39">
        <v>0.04</v>
      </c>
      <c r="L19" s="39">
        <v>0.05</v>
      </c>
      <c r="M19" s="39">
        <v>0.03</v>
      </c>
      <c r="N19" s="39">
        <v>0.06</v>
      </c>
      <c r="O19" s="39">
        <v>0.06</v>
      </c>
      <c r="P19" s="39">
        <v>0</v>
      </c>
      <c r="Q19" s="39">
        <v>0.04</v>
      </c>
      <c r="R19" s="39">
        <v>0.02</v>
      </c>
      <c r="S19" s="39">
        <v>0.02</v>
      </c>
      <c r="T19" s="39">
        <v>0.05</v>
      </c>
      <c r="U19" s="39">
        <v>0.03</v>
      </c>
      <c r="V19" s="39">
        <v>0.04</v>
      </c>
      <c r="W19" s="39">
        <v>0.01</v>
      </c>
      <c r="X19" s="39">
        <v>0</v>
      </c>
      <c r="Y19" s="39">
        <v>0</v>
      </c>
      <c r="Z19" s="39">
        <v>0</v>
      </c>
      <c r="AA19" s="39">
        <v>0.01</v>
      </c>
      <c r="AB19" s="39">
        <v>0.01</v>
      </c>
      <c r="AC19" s="39">
        <v>7.0000000000000007E-2</v>
      </c>
      <c r="AD19" s="39">
        <v>0.01</v>
      </c>
      <c r="AE19" s="39">
        <v>0</v>
      </c>
      <c r="AF19" s="39">
        <v>0</v>
      </c>
      <c r="AG19" s="39">
        <v>0</v>
      </c>
      <c r="AH19" s="39">
        <v>0.01</v>
      </c>
      <c r="AI19" s="39">
        <v>0</v>
      </c>
      <c r="AJ19" s="39">
        <v>0</v>
      </c>
      <c r="AK19" s="39">
        <v>0.02</v>
      </c>
      <c r="AL19" s="40"/>
      <c r="AM19" s="40"/>
      <c r="AN19" s="40"/>
      <c r="AO19" s="40"/>
      <c r="AP19" s="40"/>
      <c r="AQ19" s="40"/>
    </row>
    <row r="20" spans="1:43">
      <c r="A20" s="34" t="s">
        <v>134</v>
      </c>
      <c r="B20" s="36">
        <v>0.8</v>
      </c>
      <c r="C20" s="36">
        <v>0.71</v>
      </c>
      <c r="D20" s="36">
        <v>0.57999999999999996</v>
      </c>
      <c r="E20" s="36">
        <v>0.44</v>
      </c>
      <c r="F20" s="36">
        <v>0.65</v>
      </c>
      <c r="G20" s="36">
        <v>1.18</v>
      </c>
      <c r="H20" s="36">
        <v>0.62</v>
      </c>
      <c r="I20" s="36">
        <v>0.4</v>
      </c>
      <c r="J20" s="36">
        <v>0.6</v>
      </c>
      <c r="K20" s="36">
        <v>0.54</v>
      </c>
      <c r="L20" s="36">
        <v>0.51</v>
      </c>
      <c r="M20" s="36">
        <v>0.75</v>
      </c>
      <c r="N20" s="36">
        <v>0.69</v>
      </c>
      <c r="O20" s="36">
        <v>0.56999999999999995</v>
      </c>
      <c r="P20" s="36">
        <v>0.66</v>
      </c>
      <c r="Q20" s="36">
        <v>0.79</v>
      </c>
      <c r="R20" s="36">
        <v>0.28999999999999998</v>
      </c>
      <c r="S20" s="36">
        <v>0.64</v>
      </c>
      <c r="T20" s="36">
        <v>0.68</v>
      </c>
      <c r="U20" s="36">
        <v>0.8</v>
      </c>
      <c r="V20" s="36">
        <v>0.51</v>
      </c>
      <c r="W20" s="36">
        <v>0.71</v>
      </c>
      <c r="X20" s="36">
        <v>0.36</v>
      </c>
      <c r="Y20" s="36">
        <v>0.45</v>
      </c>
      <c r="Z20" s="36">
        <v>0.34</v>
      </c>
      <c r="AA20" s="36">
        <v>0.67</v>
      </c>
      <c r="AB20" s="36">
        <v>0.67</v>
      </c>
      <c r="AC20" s="36">
        <v>0.64</v>
      </c>
      <c r="AD20" s="36">
        <v>0.32</v>
      </c>
      <c r="AE20" s="36">
        <v>0.09</v>
      </c>
      <c r="AF20" s="36">
        <v>0.15</v>
      </c>
      <c r="AG20" s="36">
        <v>0.82</v>
      </c>
      <c r="AH20" s="36">
        <v>0.49</v>
      </c>
      <c r="AI20" s="36">
        <v>0.46</v>
      </c>
      <c r="AJ20" s="36">
        <v>0.56000000000000005</v>
      </c>
      <c r="AK20" s="36">
        <v>0.54</v>
      </c>
      <c r="AL20" s="37"/>
      <c r="AM20" s="37"/>
      <c r="AN20" s="37"/>
      <c r="AO20" s="37"/>
      <c r="AP20" s="37"/>
      <c r="AQ20" s="37"/>
    </row>
    <row r="21" spans="1:43">
      <c r="A21" s="41" t="s">
        <v>135</v>
      </c>
      <c r="B21" s="42">
        <v>99.4</v>
      </c>
      <c r="C21" s="42">
        <v>98.8</v>
      </c>
      <c r="D21" s="42">
        <v>100.4</v>
      </c>
      <c r="E21" s="42">
        <v>98.9</v>
      </c>
      <c r="F21" s="42">
        <v>98.8</v>
      </c>
      <c r="G21" s="42">
        <v>100.6</v>
      </c>
      <c r="H21" s="42">
        <v>99.1</v>
      </c>
      <c r="I21" s="42">
        <v>99.6</v>
      </c>
      <c r="J21" s="42">
        <v>100.5</v>
      </c>
      <c r="K21" s="42">
        <v>99.3</v>
      </c>
      <c r="L21" s="42">
        <v>100.7</v>
      </c>
      <c r="M21" s="42">
        <v>100.3</v>
      </c>
      <c r="N21" s="42">
        <v>98.8</v>
      </c>
      <c r="O21" s="42">
        <v>100.3</v>
      </c>
      <c r="P21" s="42">
        <v>99.4</v>
      </c>
      <c r="Q21" s="42">
        <v>100.3</v>
      </c>
      <c r="R21" s="42">
        <v>100</v>
      </c>
      <c r="S21" s="42">
        <v>100.7</v>
      </c>
      <c r="T21" s="42">
        <v>98.5</v>
      </c>
      <c r="U21" s="42">
        <v>100.9</v>
      </c>
      <c r="V21" s="42">
        <v>100.3</v>
      </c>
      <c r="W21" s="42">
        <v>99.3</v>
      </c>
      <c r="X21" s="42">
        <v>99.9</v>
      </c>
      <c r="Y21" s="42">
        <v>100.7</v>
      </c>
      <c r="Z21" s="42">
        <v>99.3</v>
      </c>
      <c r="AA21" s="42">
        <v>98.9</v>
      </c>
      <c r="AB21" s="42">
        <v>100.4</v>
      </c>
      <c r="AC21" s="42">
        <v>98.8</v>
      </c>
      <c r="AD21" s="42">
        <v>98.8</v>
      </c>
      <c r="AE21" s="42">
        <v>99.4</v>
      </c>
      <c r="AF21" s="42">
        <v>100.3</v>
      </c>
      <c r="AG21" s="42">
        <v>98.6</v>
      </c>
      <c r="AH21" s="42">
        <v>99</v>
      </c>
      <c r="AI21" s="42">
        <v>98.5</v>
      </c>
      <c r="AJ21" s="42">
        <v>99.6</v>
      </c>
      <c r="AK21" s="42">
        <v>99.8</v>
      </c>
      <c r="AL21" s="43"/>
      <c r="AM21" s="43"/>
      <c r="AN21" s="43"/>
      <c r="AO21" s="43"/>
      <c r="AP21" s="43"/>
      <c r="AQ21" s="43"/>
    </row>
    <row r="22" spans="1:43" ht="13.5">
      <c r="A22" s="27" t="s">
        <v>136</v>
      </c>
      <c r="B22" s="44">
        <v>2.4300000000000002</v>
      </c>
      <c r="C22" s="44">
        <v>2.0299999999999998</v>
      </c>
      <c r="D22" s="44">
        <v>2.2599999999999998</v>
      </c>
      <c r="E22" s="44">
        <v>1.91</v>
      </c>
      <c r="F22" s="44">
        <v>1.92</v>
      </c>
      <c r="G22" s="44">
        <v>2</v>
      </c>
      <c r="H22" s="44">
        <v>1.68</v>
      </c>
      <c r="I22" s="44">
        <v>1.91</v>
      </c>
      <c r="J22" s="44">
        <v>1.97</v>
      </c>
      <c r="K22" s="44">
        <v>2.06</v>
      </c>
      <c r="L22" s="44">
        <v>2.2000000000000002</v>
      </c>
      <c r="M22" s="44">
        <v>2.0499999999999998</v>
      </c>
      <c r="N22" s="44">
        <v>2.15</v>
      </c>
      <c r="O22" s="44">
        <v>2.2599999999999998</v>
      </c>
      <c r="P22" s="44">
        <v>1.69</v>
      </c>
      <c r="Q22" s="44">
        <v>2.11</v>
      </c>
      <c r="R22" s="44">
        <v>2.31</v>
      </c>
      <c r="S22" s="44">
        <v>1.93</v>
      </c>
      <c r="T22" s="44">
        <v>2.17</v>
      </c>
      <c r="U22" s="44">
        <v>1.66</v>
      </c>
      <c r="V22" s="44">
        <v>2.17</v>
      </c>
      <c r="W22" s="44">
        <v>1.64</v>
      </c>
      <c r="X22" s="44">
        <v>2.14</v>
      </c>
      <c r="Y22" s="44">
        <v>1.87</v>
      </c>
      <c r="Z22" s="44">
        <v>1.74</v>
      </c>
      <c r="AA22" s="44">
        <v>1.71</v>
      </c>
      <c r="AB22" s="44">
        <v>1.56</v>
      </c>
      <c r="AC22" s="44">
        <v>2.5499999999999998</v>
      </c>
      <c r="AD22" s="44">
        <v>1.28</v>
      </c>
      <c r="AE22" s="44">
        <v>1.21</v>
      </c>
      <c r="AF22" s="44">
        <v>1.61</v>
      </c>
      <c r="AG22" s="44">
        <v>1.08</v>
      </c>
      <c r="AH22" s="44">
        <v>1.24</v>
      </c>
      <c r="AI22" s="44">
        <v>1.3</v>
      </c>
      <c r="AJ22" s="44">
        <v>1.17</v>
      </c>
      <c r="AK22" s="44">
        <v>1.7</v>
      </c>
      <c r="AL22" s="25"/>
      <c r="AM22" s="25"/>
      <c r="AN22" s="25"/>
      <c r="AO22" s="25"/>
      <c r="AP22" s="25"/>
      <c r="AQ22" s="25"/>
    </row>
    <row r="23" spans="1:43" ht="13.5">
      <c r="A23" s="27" t="s">
        <v>137</v>
      </c>
      <c r="B23" s="44">
        <v>1.48</v>
      </c>
      <c r="C23" s="44">
        <v>1.43</v>
      </c>
      <c r="D23" s="44">
        <v>1.44</v>
      </c>
      <c r="E23" s="44">
        <v>1.31</v>
      </c>
      <c r="F23" s="44">
        <v>1.39</v>
      </c>
      <c r="G23" s="44">
        <v>1.24</v>
      </c>
      <c r="H23" s="44">
        <v>1.32</v>
      </c>
      <c r="I23" s="44">
        <v>1.45</v>
      </c>
      <c r="J23" s="44">
        <v>1.34</v>
      </c>
      <c r="K23" s="44">
        <v>1.43</v>
      </c>
      <c r="L23" s="44">
        <v>1.43</v>
      </c>
      <c r="M23" s="44">
        <v>1.49</v>
      </c>
      <c r="N23" s="44">
        <v>1.62</v>
      </c>
      <c r="O23" s="44">
        <v>1.32</v>
      </c>
      <c r="P23" s="44">
        <v>1.49</v>
      </c>
      <c r="Q23" s="44">
        <v>1.6</v>
      </c>
      <c r="R23" s="44">
        <v>1.47</v>
      </c>
      <c r="S23" s="44">
        <v>1.44</v>
      </c>
      <c r="T23" s="44">
        <v>1.56</v>
      </c>
      <c r="U23" s="44">
        <v>1.57</v>
      </c>
      <c r="V23" s="44">
        <v>1.39</v>
      </c>
      <c r="W23" s="44">
        <v>1.34</v>
      </c>
      <c r="X23" s="44">
        <v>1.1399999999999999</v>
      </c>
      <c r="Y23" s="44">
        <v>1.19</v>
      </c>
      <c r="Z23" s="44">
        <v>1.33</v>
      </c>
      <c r="AA23" s="44">
        <v>1.34</v>
      </c>
      <c r="AB23" s="44">
        <v>1.2</v>
      </c>
      <c r="AC23" s="44">
        <v>1.3</v>
      </c>
      <c r="AD23" s="44">
        <v>1.23</v>
      </c>
      <c r="AE23" s="44">
        <v>1.26</v>
      </c>
      <c r="AF23" s="44">
        <v>0.99</v>
      </c>
      <c r="AG23" s="44">
        <v>1.05</v>
      </c>
      <c r="AH23" s="44">
        <v>1.48</v>
      </c>
      <c r="AI23" s="44">
        <v>1.5</v>
      </c>
      <c r="AJ23" s="44">
        <v>1.01</v>
      </c>
      <c r="AK23" s="44">
        <v>1.35</v>
      </c>
      <c r="AL23" s="25"/>
      <c r="AM23" s="25"/>
      <c r="AN23" s="25"/>
      <c r="AO23" s="25"/>
      <c r="AP23" s="25"/>
      <c r="AQ23" s="25"/>
    </row>
    <row r="24" spans="1:43">
      <c r="A24" s="27" t="s">
        <v>138</v>
      </c>
      <c r="B24" s="44">
        <v>1.06</v>
      </c>
      <c r="C24" s="44">
        <v>1.05</v>
      </c>
      <c r="D24" s="44">
        <v>1.06</v>
      </c>
      <c r="E24" s="44">
        <v>1.02</v>
      </c>
      <c r="F24" s="44">
        <v>1.06</v>
      </c>
      <c r="G24" s="44">
        <v>1.03</v>
      </c>
      <c r="H24" s="44">
        <v>1.02</v>
      </c>
      <c r="I24" s="44">
        <v>1.06</v>
      </c>
      <c r="J24" s="44">
        <v>1.03</v>
      </c>
      <c r="K24" s="44">
        <v>1.01</v>
      </c>
      <c r="L24" s="44">
        <v>1</v>
      </c>
      <c r="M24" s="44">
        <v>1.05</v>
      </c>
      <c r="N24" s="44">
        <v>1.04</v>
      </c>
      <c r="O24" s="44">
        <v>1.06</v>
      </c>
      <c r="P24" s="44">
        <v>1.0900000000000001</v>
      </c>
      <c r="Q24" s="44">
        <v>1.06</v>
      </c>
      <c r="R24" s="44">
        <v>0.99</v>
      </c>
      <c r="S24" s="44">
        <v>1.0900000000000001</v>
      </c>
      <c r="T24" s="44">
        <v>1.06</v>
      </c>
      <c r="U24" s="44">
        <v>1.04</v>
      </c>
      <c r="V24" s="44">
        <v>1.04</v>
      </c>
      <c r="W24" s="44">
        <v>1.1299999999999999</v>
      </c>
      <c r="X24" s="44">
        <v>0.99</v>
      </c>
      <c r="Y24" s="44">
        <v>0.98</v>
      </c>
      <c r="Z24" s="44">
        <v>1.01</v>
      </c>
      <c r="AA24" s="44">
        <v>1.05</v>
      </c>
      <c r="AB24" s="44">
        <v>1.07</v>
      </c>
      <c r="AC24" s="44">
        <v>1.1100000000000001</v>
      </c>
      <c r="AD24" s="44">
        <v>1</v>
      </c>
      <c r="AE24" s="44">
        <v>0.99</v>
      </c>
      <c r="AF24" s="44">
        <v>0.97</v>
      </c>
      <c r="AG24" s="44">
        <v>1.06</v>
      </c>
      <c r="AH24" s="44">
        <v>1.0900000000000001</v>
      </c>
      <c r="AI24" s="44">
        <v>1.02</v>
      </c>
      <c r="AJ24" s="44">
        <v>1.03</v>
      </c>
      <c r="AK24" s="44">
        <v>1.05</v>
      </c>
      <c r="AL24" s="25"/>
      <c r="AM24" s="25"/>
      <c r="AN24" s="25"/>
      <c r="AO24" s="25"/>
      <c r="AP24" s="25"/>
      <c r="AQ24" s="25"/>
    </row>
    <row r="25" spans="1:43">
      <c r="A25" s="33" t="s">
        <v>139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37"/>
      <c r="AM25" s="37"/>
      <c r="AN25" s="37"/>
      <c r="AO25" s="37"/>
      <c r="AP25" s="37"/>
      <c r="AQ25" s="37"/>
    </row>
    <row r="26" spans="1:43">
      <c r="A26" s="34" t="s">
        <v>140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2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3</v>
      </c>
      <c r="R26" s="46">
        <v>0</v>
      </c>
      <c r="S26" s="46">
        <v>0</v>
      </c>
      <c r="T26" s="46">
        <v>1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4</v>
      </c>
      <c r="AJ26" s="46">
        <v>0</v>
      </c>
      <c r="AK26" s="46">
        <v>0</v>
      </c>
      <c r="AL26" s="24"/>
      <c r="AM26" s="24"/>
      <c r="AN26" s="24"/>
      <c r="AO26" s="24"/>
      <c r="AP26" s="24"/>
      <c r="AQ26" s="24"/>
    </row>
    <row r="27" spans="1:43">
      <c r="A27" s="47" t="s">
        <v>141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7"/>
      <c r="AM27" s="37"/>
      <c r="AN27" s="37"/>
      <c r="AO27" s="37"/>
      <c r="AP27" s="37"/>
      <c r="AQ27" s="37"/>
    </row>
    <row r="28" spans="1:43">
      <c r="A28" s="34" t="s">
        <v>142</v>
      </c>
      <c r="B28" s="46">
        <v>6</v>
      </c>
      <c r="C28" s="46">
        <v>2</v>
      </c>
      <c r="D28" s="46">
        <v>2</v>
      </c>
      <c r="E28" s="46">
        <v>0</v>
      </c>
      <c r="F28" s="46">
        <v>3</v>
      </c>
      <c r="G28" s="46">
        <v>2</v>
      </c>
      <c r="H28" s="46">
        <v>1</v>
      </c>
      <c r="I28" s="46">
        <v>1</v>
      </c>
      <c r="J28" s="46">
        <v>3</v>
      </c>
      <c r="K28" s="46">
        <v>0</v>
      </c>
      <c r="L28" s="46">
        <v>1</v>
      </c>
      <c r="M28" s="46">
        <v>2</v>
      </c>
      <c r="N28" s="46">
        <v>2</v>
      </c>
      <c r="O28" s="46">
        <v>1</v>
      </c>
      <c r="P28" s="46">
        <v>2</v>
      </c>
      <c r="Q28" s="46">
        <v>3</v>
      </c>
      <c r="R28" s="46">
        <v>2</v>
      </c>
      <c r="S28" s="46">
        <v>1</v>
      </c>
      <c r="T28" s="46">
        <v>1</v>
      </c>
      <c r="U28" s="46">
        <v>1</v>
      </c>
      <c r="V28" s="46">
        <v>3</v>
      </c>
      <c r="W28" s="46">
        <v>2</v>
      </c>
      <c r="X28" s="46">
        <v>1</v>
      </c>
      <c r="Y28" s="46">
        <v>0</v>
      </c>
      <c r="Z28" s="46">
        <v>1</v>
      </c>
      <c r="AA28" s="46">
        <v>2</v>
      </c>
      <c r="AB28" s="46">
        <v>4</v>
      </c>
      <c r="AC28" s="46">
        <v>24</v>
      </c>
      <c r="AD28" s="46">
        <v>0</v>
      </c>
      <c r="AE28" s="46">
        <v>0</v>
      </c>
      <c r="AF28" s="46">
        <v>0</v>
      </c>
      <c r="AG28" s="46">
        <v>1</v>
      </c>
      <c r="AH28" s="46">
        <v>2</v>
      </c>
      <c r="AI28" s="46">
        <v>3</v>
      </c>
      <c r="AJ28" s="46">
        <v>1</v>
      </c>
      <c r="AK28" s="46">
        <v>1</v>
      </c>
      <c r="AL28" s="37"/>
      <c r="AM28" s="37"/>
      <c r="AN28" s="37"/>
      <c r="AO28" s="37"/>
      <c r="AP28" s="37"/>
      <c r="AQ28" s="37"/>
    </row>
    <row r="29" spans="1:43">
      <c r="A29" s="34" t="s">
        <v>143</v>
      </c>
      <c r="B29" s="46">
        <v>393</v>
      </c>
      <c r="C29" s="46">
        <v>201</v>
      </c>
      <c r="D29" s="46">
        <v>209</v>
      </c>
      <c r="E29" s="46">
        <v>191</v>
      </c>
      <c r="F29" s="46">
        <v>181</v>
      </c>
      <c r="G29" s="46">
        <v>122</v>
      </c>
      <c r="H29" s="46">
        <v>176</v>
      </c>
      <c r="I29" s="46">
        <v>205</v>
      </c>
      <c r="J29" s="46">
        <v>248</v>
      </c>
      <c r="K29" s="46">
        <v>216</v>
      </c>
      <c r="L29" s="46">
        <v>219</v>
      </c>
      <c r="M29" s="46">
        <v>208</v>
      </c>
      <c r="N29" s="46">
        <v>264</v>
      </c>
      <c r="O29" s="46">
        <v>249</v>
      </c>
      <c r="P29" s="46">
        <v>94</v>
      </c>
      <c r="Q29" s="46">
        <v>230</v>
      </c>
      <c r="R29" s="46">
        <v>135</v>
      </c>
      <c r="S29" s="46">
        <v>295</v>
      </c>
      <c r="T29" s="46">
        <v>101</v>
      </c>
      <c r="U29" s="46">
        <v>118</v>
      </c>
      <c r="V29" s="46">
        <v>278</v>
      </c>
      <c r="W29" s="46">
        <v>43</v>
      </c>
      <c r="X29" s="46">
        <v>47</v>
      </c>
      <c r="Y29" s="46">
        <v>47</v>
      </c>
      <c r="Z29" s="46">
        <v>62</v>
      </c>
      <c r="AA29" s="46">
        <v>60</v>
      </c>
      <c r="AB29" s="46">
        <v>42</v>
      </c>
      <c r="AC29" s="46">
        <v>30</v>
      </c>
      <c r="AD29" s="46">
        <v>91</v>
      </c>
      <c r="AE29" s="46">
        <v>15</v>
      </c>
      <c r="AF29" s="46">
        <v>17</v>
      </c>
      <c r="AG29" s="46">
        <v>18</v>
      </c>
      <c r="AH29" s="46">
        <v>5</v>
      </c>
      <c r="AI29" s="46">
        <v>52</v>
      </c>
      <c r="AJ29" s="46">
        <v>49</v>
      </c>
      <c r="AK29" s="46">
        <v>70</v>
      </c>
      <c r="AL29" s="37"/>
      <c r="AM29" s="37"/>
      <c r="AN29" s="37"/>
      <c r="AO29" s="37"/>
      <c r="AP29" s="37"/>
      <c r="AQ29" s="37"/>
    </row>
    <row r="30" spans="1:43">
      <c r="A30" s="34" t="s">
        <v>144</v>
      </c>
      <c r="B30" s="46">
        <v>6</v>
      </c>
      <c r="C30" s="46">
        <v>7</v>
      </c>
      <c r="D30" s="46">
        <v>7</v>
      </c>
      <c r="E30" s="46">
        <v>6</v>
      </c>
      <c r="F30" s="46">
        <v>7</v>
      </c>
      <c r="G30" s="46">
        <v>6</v>
      </c>
      <c r="H30" s="46">
        <v>7</v>
      </c>
      <c r="I30" s="46">
        <v>5</v>
      </c>
      <c r="J30" s="46">
        <v>4</v>
      </c>
      <c r="K30" s="46">
        <v>7</v>
      </c>
      <c r="L30" s="46">
        <v>7</v>
      </c>
      <c r="M30" s="46">
        <v>4</v>
      </c>
      <c r="N30" s="46">
        <v>8</v>
      </c>
      <c r="O30" s="46">
        <v>6</v>
      </c>
      <c r="P30" s="46">
        <v>4</v>
      </c>
      <c r="Q30" s="46">
        <v>6</v>
      </c>
      <c r="R30" s="46">
        <v>7</v>
      </c>
      <c r="S30" s="46">
        <v>8</v>
      </c>
      <c r="T30" s="46">
        <v>8</v>
      </c>
      <c r="U30" s="46">
        <v>7</v>
      </c>
      <c r="V30" s="46">
        <v>5</v>
      </c>
      <c r="W30" s="46">
        <v>6</v>
      </c>
      <c r="X30" s="46">
        <v>7</v>
      </c>
      <c r="Y30" s="46">
        <v>7</v>
      </c>
      <c r="Z30" s="46">
        <v>6</v>
      </c>
      <c r="AA30" s="46">
        <v>6</v>
      </c>
      <c r="AB30" s="46">
        <v>7</v>
      </c>
      <c r="AC30" s="46">
        <v>10</v>
      </c>
      <c r="AD30" s="46">
        <v>7</v>
      </c>
      <c r="AE30" s="46">
        <v>13</v>
      </c>
      <c r="AF30" s="46">
        <v>7</v>
      </c>
      <c r="AG30" s="46">
        <v>6</v>
      </c>
      <c r="AH30" s="46">
        <v>8</v>
      </c>
      <c r="AI30" s="46">
        <v>9</v>
      </c>
      <c r="AJ30" s="46">
        <v>18</v>
      </c>
      <c r="AK30" s="46">
        <v>7</v>
      </c>
      <c r="AL30" s="37"/>
      <c r="AM30" s="37"/>
      <c r="AN30" s="37"/>
      <c r="AO30" s="37"/>
      <c r="AP30" s="37"/>
      <c r="AQ30" s="37"/>
    </row>
    <row r="31" spans="1:43">
      <c r="A31" s="34" t="s">
        <v>145</v>
      </c>
      <c r="B31" s="46">
        <v>0.8</v>
      </c>
      <c r="C31" s="46">
        <v>0</v>
      </c>
      <c r="D31" s="46">
        <v>0</v>
      </c>
      <c r="E31" s="46">
        <v>0</v>
      </c>
      <c r="F31" s="46">
        <v>0</v>
      </c>
      <c r="G31" s="46">
        <v>1.5</v>
      </c>
      <c r="H31" s="46">
        <v>0.1</v>
      </c>
      <c r="I31" s="46">
        <v>0.2</v>
      </c>
      <c r="J31" s="46">
        <v>0.3</v>
      </c>
      <c r="K31" s="46">
        <v>0.3</v>
      </c>
      <c r="L31" s="46">
        <v>0.2</v>
      </c>
      <c r="M31" s="46">
        <v>1.3</v>
      </c>
      <c r="N31" s="46">
        <v>0.4</v>
      </c>
      <c r="O31" s="46">
        <v>0.3</v>
      </c>
      <c r="P31" s="46">
        <v>0.2</v>
      </c>
      <c r="Q31" s="46">
        <v>0.3</v>
      </c>
      <c r="R31" s="46">
        <v>0</v>
      </c>
      <c r="S31" s="46">
        <v>0.5</v>
      </c>
      <c r="T31" s="46">
        <v>0.6</v>
      </c>
      <c r="U31" s="46">
        <v>0.5</v>
      </c>
      <c r="V31" s="46">
        <v>0.3</v>
      </c>
      <c r="W31" s="46">
        <v>0.5</v>
      </c>
      <c r="X31" s="46">
        <v>0</v>
      </c>
      <c r="Y31" s="46">
        <v>1.4</v>
      </c>
      <c r="Z31" s="46">
        <v>1</v>
      </c>
      <c r="AA31" s="46">
        <v>0.1</v>
      </c>
      <c r="AB31" s="46">
        <v>1.1000000000000001</v>
      </c>
      <c r="AC31" s="46">
        <v>1.1000000000000001</v>
      </c>
      <c r="AD31" s="46">
        <v>0.1</v>
      </c>
      <c r="AE31" s="46">
        <v>0.3</v>
      </c>
      <c r="AF31" s="46">
        <v>0</v>
      </c>
      <c r="AG31" s="46">
        <v>0.4</v>
      </c>
      <c r="AH31" s="46">
        <v>0.8</v>
      </c>
      <c r="AI31" s="46">
        <v>0.2</v>
      </c>
      <c r="AJ31" s="46">
        <v>0.3</v>
      </c>
      <c r="AK31" s="46">
        <v>0</v>
      </c>
      <c r="AL31" s="37"/>
      <c r="AM31" s="37"/>
      <c r="AN31" s="37"/>
      <c r="AO31" s="37"/>
      <c r="AP31" s="37"/>
      <c r="AQ31" s="37"/>
    </row>
    <row r="32" spans="1:43">
      <c r="A32" s="34" t="s">
        <v>146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37"/>
      <c r="AM32" s="37"/>
      <c r="AN32" s="37"/>
      <c r="AO32" s="37"/>
      <c r="AP32" s="37"/>
      <c r="AQ32" s="37"/>
    </row>
    <row r="33" spans="1:43">
      <c r="A33" s="34" t="s">
        <v>147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37"/>
      <c r="AM33" s="37"/>
      <c r="AN33" s="37"/>
      <c r="AO33" s="37"/>
      <c r="AP33" s="37"/>
      <c r="AQ33" s="37"/>
    </row>
    <row r="34" spans="1:43">
      <c r="A34" s="34" t="s">
        <v>148</v>
      </c>
      <c r="B34" s="46">
        <v>7</v>
      </c>
      <c r="C34" s="46">
        <v>3.3</v>
      </c>
      <c r="D34" s="46">
        <v>3.8</v>
      </c>
      <c r="E34" s="46">
        <v>0</v>
      </c>
      <c r="F34" s="46">
        <v>4.5999999999999996</v>
      </c>
      <c r="G34" s="46">
        <v>1</v>
      </c>
      <c r="H34" s="46">
        <v>3.3</v>
      </c>
      <c r="I34" s="46">
        <v>3.1</v>
      </c>
      <c r="J34" s="46">
        <v>3.6</v>
      </c>
      <c r="K34" s="46">
        <v>4.7</v>
      </c>
      <c r="L34" s="46">
        <v>3.1</v>
      </c>
      <c r="M34" s="46">
        <v>3.1</v>
      </c>
      <c r="N34" s="46">
        <v>4.3</v>
      </c>
      <c r="O34" s="46">
        <v>5.2</v>
      </c>
      <c r="P34" s="46">
        <v>2.9</v>
      </c>
      <c r="Q34" s="46">
        <v>4</v>
      </c>
      <c r="R34" s="46">
        <v>0</v>
      </c>
      <c r="S34" s="46">
        <v>3.9</v>
      </c>
      <c r="T34" s="46">
        <v>3.9</v>
      </c>
      <c r="U34" s="46">
        <v>3.3</v>
      </c>
      <c r="V34" s="46">
        <v>2.8</v>
      </c>
      <c r="W34" s="46">
        <v>2.5</v>
      </c>
      <c r="X34" s="46">
        <v>0</v>
      </c>
      <c r="Y34" s="46">
        <v>0</v>
      </c>
      <c r="Z34" s="46">
        <v>0</v>
      </c>
      <c r="AA34" s="46">
        <v>2.6</v>
      </c>
      <c r="AB34" s="46">
        <v>3.2</v>
      </c>
      <c r="AC34" s="46">
        <v>3.1</v>
      </c>
      <c r="AD34" s="46">
        <v>1.7</v>
      </c>
      <c r="AE34" s="46">
        <v>0</v>
      </c>
      <c r="AF34" s="46">
        <v>2.2000000000000002</v>
      </c>
      <c r="AG34" s="46">
        <v>1.4</v>
      </c>
      <c r="AH34" s="46">
        <v>1.4</v>
      </c>
      <c r="AI34" s="46">
        <v>2</v>
      </c>
      <c r="AJ34" s="46">
        <v>3</v>
      </c>
      <c r="AK34" s="46">
        <v>3.5</v>
      </c>
      <c r="AL34" s="37"/>
      <c r="AM34" s="37"/>
      <c r="AN34" s="37"/>
      <c r="AO34" s="37"/>
      <c r="AP34" s="37"/>
      <c r="AQ34" s="37"/>
    </row>
    <row r="35" spans="1:43">
      <c r="A35" s="34" t="s">
        <v>149</v>
      </c>
      <c r="B35" s="46">
        <v>165</v>
      </c>
      <c r="C35" s="46">
        <v>102</v>
      </c>
      <c r="D35" s="46">
        <v>102</v>
      </c>
      <c r="E35" s="46">
        <v>25.5</v>
      </c>
      <c r="F35" s="46">
        <v>90.9</v>
      </c>
      <c r="G35" s="46">
        <v>65.599999999999994</v>
      </c>
      <c r="H35" s="46">
        <v>71.2</v>
      </c>
      <c r="I35" s="46">
        <v>91.8</v>
      </c>
      <c r="J35" s="46">
        <v>70.7</v>
      </c>
      <c r="K35" s="46">
        <v>103</v>
      </c>
      <c r="L35" s="46">
        <v>100</v>
      </c>
      <c r="M35" s="46">
        <v>76.5</v>
      </c>
      <c r="N35" s="46">
        <v>88.2</v>
      </c>
      <c r="O35" s="46">
        <v>37.799999999999997</v>
      </c>
      <c r="P35" s="46">
        <v>72.8</v>
      </c>
      <c r="Q35" s="46">
        <v>121</v>
      </c>
      <c r="R35" s="46">
        <v>76.400000000000006</v>
      </c>
      <c r="S35" s="46">
        <v>79.2</v>
      </c>
      <c r="T35" s="46">
        <v>84.8</v>
      </c>
      <c r="U35" s="46">
        <v>35.1</v>
      </c>
      <c r="V35" s="46">
        <v>99.1</v>
      </c>
      <c r="W35" s="46">
        <v>116</v>
      </c>
      <c r="X35" s="46">
        <v>130</v>
      </c>
      <c r="Y35" s="46">
        <v>75</v>
      </c>
      <c r="Z35" s="46">
        <v>25.6</v>
      </c>
      <c r="AA35" s="46">
        <v>122</v>
      </c>
      <c r="AB35" s="46">
        <v>176</v>
      </c>
      <c r="AC35" s="46">
        <v>77.099999999999994</v>
      </c>
      <c r="AD35" s="46">
        <v>103</v>
      </c>
      <c r="AE35" s="46">
        <v>50</v>
      </c>
      <c r="AF35" s="46">
        <v>57.1</v>
      </c>
      <c r="AG35" s="46">
        <v>110</v>
      </c>
      <c r="AH35" s="46">
        <v>47.2</v>
      </c>
      <c r="AI35" s="46">
        <v>124</v>
      </c>
      <c r="AJ35" s="46">
        <v>237</v>
      </c>
      <c r="AK35" s="46">
        <v>43.4</v>
      </c>
      <c r="AL35" s="37"/>
      <c r="AM35" s="37"/>
      <c r="AN35" s="37"/>
      <c r="AO35" s="37"/>
      <c r="AP35" s="37"/>
      <c r="AQ35" s="37"/>
    </row>
    <row r="36" spans="1:43">
      <c r="A36" s="34" t="s">
        <v>150</v>
      </c>
      <c r="B36" s="46">
        <v>12</v>
      </c>
      <c r="C36" s="46">
        <v>10.3</v>
      </c>
      <c r="D36" s="46">
        <v>10.1</v>
      </c>
      <c r="E36" s="46">
        <v>9.6999999999999993</v>
      </c>
      <c r="F36" s="46">
        <v>12.6</v>
      </c>
      <c r="G36" s="46">
        <v>13.2</v>
      </c>
      <c r="H36" s="46">
        <v>8.6</v>
      </c>
      <c r="I36" s="46">
        <v>11.3</v>
      </c>
      <c r="J36" s="46">
        <v>10.5</v>
      </c>
      <c r="K36" s="46">
        <v>17.5</v>
      </c>
      <c r="L36" s="46">
        <v>17.3</v>
      </c>
      <c r="M36" s="46">
        <v>9</v>
      </c>
      <c r="N36" s="46">
        <v>18.7</v>
      </c>
      <c r="O36" s="46">
        <v>12.9</v>
      </c>
      <c r="P36" s="46">
        <v>7.8</v>
      </c>
      <c r="Q36" s="46">
        <v>14.7</v>
      </c>
      <c r="R36" s="46">
        <v>12.4</v>
      </c>
      <c r="S36" s="46">
        <v>16.3</v>
      </c>
      <c r="T36" s="46">
        <v>20.399999999999999</v>
      </c>
      <c r="U36" s="46">
        <v>12.3</v>
      </c>
      <c r="V36" s="46">
        <v>13</v>
      </c>
      <c r="W36" s="46">
        <v>12.9</v>
      </c>
      <c r="X36" s="46">
        <v>10.7</v>
      </c>
      <c r="Y36" s="46">
        <v>9.6999999999999993</v>
      </c>
      <c r="Z36" s="46">
        <v>6.4</v>
      </c>
      <c r="AA36" s="46">
        <v>9</v>
      </c>
      <c r="AB36" s="46">
        <v>13.2</v>
      </c>
      <c r="AC36" s="46">
        <v>10.9</v>
      </c>
      <c r="AD36" s="46">
        <v>8.6999999999999993</v>
      </c>
      <c r="AE36" s="46">
        <v>10.6</v>
      </c>
      <c r="AF36" s="46">
        <v>7.5</v>
      </c>
      <c r="AG36" s="46">
        <v>3.4</v>
      </c>
      <c r="AH36" s="46">
        <v>10.3</v>
      </c>
      <c r="AI36" s="46">
        <v>10.199999999999999</v>
      </c>
      <c r="AJ36" s="46">
        <v>4</v>
      </c>
      <c r="AK36" s="46">
        <v>9.5</v>
      </c>
      <c r="AL36" s="37"/>
      <c r="AM36" s="37"/>
      <c r="AN36" s="37"/>
      <c r="AO36" s="37"/>
      <c r="AP36" s="37"/>
      <c r="AQ36" s="37"/>
    </row>
    <row r="37" spans="1:43">
      <c r="A37" s="34" t="s">
        <v>151</v>
      </c>
      <c r="B37" s="46">
        <v>16</v>
      </c>
      <c r="C37" s="46">
        <v>13</v>
      </c>
      <c r="D37" s="46">
        <v>8</v>
      </c>
      <c r="E37" s="46">
        <v>3</v>
      </c>
      <c r="F37" s="46">
        <v>14</v>
      </c>
      <c r="G37" s="46">
        <v>14</v>
      </c>
      <c r="H37" s="46">
        <v>12</v>
      </c>
      <c r="I37" s="46">
        <v>13</v>
      </c>
      <c r="J37" s="46">
        <v>7</v>
      </c>
      <c r="K37" s="46">
        <v>7</v>
      </c>
      <c r="L37" s="46">
        <v>5</v>
      </c>
      <c r="M37" s="46">
        <v>11</v>
      </c>
      <c r="N37" s="46">
        <v>8</v>
      </c>
      <c r="O37" s="46">
        <v>5</v>
      </c>
      <c r="P37" s="46">
        <v>31</v>
      </c>
      <c r="Q37" s="46">
        <v>10</v>
      </c>
      <c r="R37" s="46">
        <v>4</v>
      </c>
      <c r="S37" s="46">
        <v>25</v>
      </c>
      <c r="T37" s="46">
        <v>9</v>
      </c>
      <c r="U37" s="46">
        <v>6</v>
      </c>
      <c r="V37" s="46">
        <v>6</v>
      </c>
      <c r="W37" s="46">
        <v>9</v>
      </c>
      <c r="X37" s="46">
        <v>5</v>
      </c>
      <c r="Y37" s="46">
        <v>5</v>
      </c>
      <c r="Z37" s="46">
        <v>25</v>
      </c>
      <c r="AA37" s="46">
        <v>62</v>
      </c>
      <c r="AB37" s="46">
        <v>61</v>
      </c>
      <c r="AC37" s="46">
        <v>35</v>
      </c>
      <c r="AD37" s="46">
        <v>6</v>
      </c>
      <c r="AE37" s="46">
        <v>5</v>
      </c>
      <c r="AF37" s="46">
        <v>8</v>
      </c>
      <c r="AG37" s="46">
        <v>12</v>
      </c>
      <c r="AH37" s="46">
        <v>10</v>
      </c>
      <c r="AI37" s="46">
        <v>48</v>
      </c>
      <c r="AJ37" s="46">
        <v>21</v>
      </c>
      <c r="AK37" s="46">
        <v>13</v>
      </c>
      <c r="AL37" s="37"/>
      <c r="AM37" s="37"/>
      <c r="AN37" s="37"/>
      <c r="AO37" s="37"/>
      <c r="AP37" s="37"/>
      <c r="AQ37" s="37"/>
    </row>
    <row r="38" spans="1:43">
      <c r="A38" s="34" t="s">
        <v>152</v>
      </c>
      <c r="B38" s="46">
        <v>19</v>
      </c>
      <c r="C38" s="46">
        <v>15</v>
      </c>
      <c r="D38" s="46">
        <v>15</v>
      </c>
      <c r="E38" s="46">
        <v>17</v>
      </c>
      <c r="F38" s="46">
        <v>17</v>
      </c>
      <c r="G38" s="46">
        <v>18</v>
      </c>
      <c r="H38" s="46">
        <v>17</v>
      </c>
      <c r="I38" s="46">
        <v>16</v>
      </c>
      <c r="J38" s="46">
        <v>16</v>
      </c>
      <c r="K38" s="46">
        <v>18</v>
      </c>
      <c r="L38" s="46">
        <v>18</v>
      </c>
      <c r="M38" s="46">
        <v>16</v>
      </c>
      <c r="N38" s="46">
        <v>18</v>
      </c>
      <c r="O38" s="46">
        <v>17</v>
      </c>
      <c r="P38" s="46">
        <v>15</v>
      </c>
      <c r="Q38" s="46">
        <v>17</v>
      </c>
      <c r="R38" s="46">
        <v>18</v>
      </c>
      <c r="S38" s="46">
        <v>17</v>
      </c>
      <c r="T38" s="46">
        <v>18</v>
      </c>
      <c r="U38" s="46">
        <v>16</v>
      </c>
      <c r="V38" s="46">
        <v>16</v>
      </c>
      <c r="W38" s="46">
        <v>18</v>
      </c>
      <c r="X38" s="46">
        <v>18</v>
      </c>
      <c r="Y38" s="46">
        <v>18</v>
      </c>
      <c r="Z38" s="46">
        <v>17</v>
      </c>
      <c r="AA38" s="46">
        <v>17</v>
      </c>
      <c r="AB38" s="46">
        <v>18</v>
      </c>
      <c r="AC38" s="46">
        <v>19</v>
      </c>
      <c r="AD38" s="46">
        <v>18</v>
      </c>
      <c r="AE38" s="46">
        <v>21</v>
      </c>
      <c r="AF38" s="46">
        <v>18</v>
      </c>
      <c r="AG38" s="46">
        <v>17</v>
      </c>
      <c r="AH38" s="46">
        <v>17</v>
      </c>
      <c r="AI38" s="46">
        <v>19</v>
      </c>
      <c r="AJ38" s="46">
        <v>20</v>
      </c>
      <c r="AK38" s="46">
        <v>17</v>
      </c>
      <c r="AL38" s="37"/>
      <c r="AM38" s="37"/>
      <c r="AN38" s="37"/>
      <c r="AO38" s="37"/>
      <c r="AP38" s="37"/>
      <c r="AQ38" s="37"/>
    </row>
    <row r="39" spans="1:43">
      <c r="A39" s="34" t="s">
        <v>153</v>
      </c>
      <c r="B39" s="46">
        <v>1.7</v>
      </c>
      <c r="C39" s="46">
        <v>1.7</v>
      </c>
      <c r="D39" s="46">
        <v>1.7</v>
      </c>
      <c r="E39" s="46">
        <v>2.1</v>
      </c>
      <c r="F39" s="46">
        <v>2</v>
      </c>
      <c r="G39" s="46">
        <v>1.8</v>
      </c>
      <c r="H39" s="46">
        <v>1.8</v>
      </c>
      <c r="I39" s="46">
        <v>1.7</v>
      </c>
      <c r="J39" s="46">
        <v>1.8</v>
      </c>
      <c r="K39" s="46">
        <v>2.2999999999999998</v>
      </c>
      <c r="L39" s="46">
        <v>2.2000000000000002</v>
      </c>
      <c r="M39" s="46">
        <v>1.7</v>
      </c>
      <c r="N39" s="46">
        <v>1.7</v>
      </c>
      <c r="O39" s="46">
        <v>1.8</v>
      </c>
      <c r="P39" s="46">
        <v>1.9</v>
      </c>
      <c r="Q39" s="46">
        <v>2</v>
      </c>
      <c r="R39" s="46">
        <v>2.2000000000000002</v>
      </c>
      <c r="S39" s="46">
        <v>2</v>
      </c>
      <c r="T39" s="46">
        <v>2.1</v>
      </c>
      <c r="U39" s="46">
        <v>1.7</v>
      </c>
      <c r="V39" s="46">
        <v>1.7</v>
      </c>
      <c r="W39" s="46">
        <v>2.2000000000000002</v>
      </c>
      <c r="X39" s="46">
        <v>2.5</v>
      </c>
      <c r="Y39" s="46">
        <v>2.4</v>
      </c>
      <c r="Z39" s="46">
        <v>1.9</v>
      </c>
      <c r="AA39" s="46">
        <v>1.8</v>
      </c>
      <c r="AB39" s="46">
        <v>2</v>
      </c>
      <c r="AC39" s="46">
        <v>2.2999999999999998</v>
      </c>
      <c r="AD39" s="46">
        <v>2.1</v>
      </c>
      <c r="AE39" s="46">
        <v>3.3</v>
      </c>
      <c r="AF39" s="46">
        <v>2.6</v>
      </c>
      <c r="AG39" s="46">
        <v>2</v>
      </c>
      <c r="AH39" s="46">
        <v>2</v>
      </c>
      <c r="AI39" s="46">
        <v>2.7</v>
      </c>
      <c r="AJ39" s="46">
        <v>2.6</v>
      </c>
      <c r="AK39" s="46">
        <v>1.5</v>
      </c>
      <c r="AL39" s="37"/>
      <c r="AM39" s="37"/>
      <c r="AN39" s="37"/>
      <c r="AO39" s="37"/>
      <c r="AP39" s="37"/>
      <c r="AQ39" s="37"/>
    </row>
    <row r="40" spans="1:43">
      <c r="A40" s="34" t="s">
        <v>154</v>
      </c>
      <c r="B40" s="46">
        <v>5</v>
      </c>
      <c r="C40" s="46">
        <v>3.4</v>
      </c>
      <c r="D40" s="46">
        <v>3.3</v>
      </c>
      <c r="E40" s="46">
        <v>3.6</v>
      </c>
      <c r="F40" s="46">
        <v>3.9</v>
      </c>
      <c r="G40" s="46">
        <v>3.9</v>
      </c>
      <c r="H40" s="46">
        <v>3.1</v>
      </c>
      <c r="I40" s="46">
        <v>3.4</v>
      </c>
      <c r="J40" s="46">
        <v>3.1</v>
      </c>
      <c r="K40" s="46">
        <v>3.9</v>
      </c>
      <c r="L40" s="46">
        <v>4</v>
      </c>
      <c r="M40" s="46">
        <v>3.1</v>
      </c>
      <c r="N40" s="46">
        <v>3.8</v>
      </c>
      <c r="O40" s="46">
        <v>4.0999999999999996</v>
      </c>
      <c r="P40" s="46">
        <v>3.1</v>
      </c>
      <c r="Q40" s="46">
        <v>4.3</v>
      </c>
      <c r="R40" s="46">
        <v>4.2</v>
      </c>
      <c r="S40" s="46">
        <v>4.5</v>
      </c>
      <c r="T40" s="46">
        <v>3.5</v>
      </c>
      <c r="U40" s="46">
        <v>3.9</v>
      </c>
      <c r="V40" s="46">
        <v>4</v>
      </c>
      <c r="W40" s="46">
        <v>3.1</v>
      </c>
      <c r="X40" s="46">
        <v>3.6</v>
      </c>
      <c r="Y40" s="46">
        <v>3.7</v>
      </c>
      <c r="Z40" s="46">
        <v>2.5</v>
      </c>
      <c r="AA40" s="46">
        <v>3</v>
      </c>
      <c r="AB40" s="46">
        <v>3.5</v>
      </c>
      <c r="AC40" s="46">
        <v>3.9</v>
      </c>
      <c r="AD40" s="46">
        <v>3.8</v>
      </c>
      <c r="AE40" s="46">
        <v>5.6</v>
      </c>
      <c r="AF40" s="46">
        <v>2.4</v>
      </c>
      <c r="AG40" s="46">
        <v>2.7</v>
      </c>
      <c r="AH40" s="46">
        <v>4.0999999999999996</v>
      </c>
      <c r="AI40" s="46">
        <v>4.2</v>
      </c>
      <c r="AJ40" s="46">
        <v>5.8</v>
      </c>
      <c r="AK40" s="46">
        <v>3</v>
      </c>
      <c r="AL40" s="37"/>
      <c r="AM40" s="37"/>
      <c r="AN40" s="37"/>
      <c r="AO40" s="37"/>
      <c r="AP40" s="37"/>
      <c r="AQ40" s="37"/>
    </row>
    <row r="41" spans="1:43">
      <c r="A41" s="47" t="s">
        <v>155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7"/>
      <c r="AM41" s="37"/>
      <c r="AN41" s="37"/>
      <c r="AO41" s="37"/>
      <c r="AP41" s="37"/>
      <c r="AQ41" s="37"/>
    </row>
    <row r="42" spans="1:43">
      <c r="A42" s="34" t="s">
        <v>156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0.1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37"/>
      <c r="AM42" s="37"/>
      <c r="AN42" s="37"/>
      <c r="AO42" s="37"/>
      <c r="AP42" s="37"/>
      <c r="AQ42" s="37"/>
    </row>
    <row r="43" spans="1:43">
      <c r="A43" s="34" t="s">
        <v>157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2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1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37"/>
      <c r="AM43" s="37"/>
      <c r="AN43" s="37"/>
      <c r="AO43" s="37"/>
      <c r="AP43" s="37"/>
      <c r="AQ43" s="37"/>
    </row>
    <row r="44" spans="1:43">
      <c r="A44" s="34" t="s">
        <v>158</v>
      </c>
      <c r="B44" s="46">
        <v>3</v>
      </c>
      <c r="C44" s="46">
        <v>0</v>
      </c>
      <c r="D44" s="46">
        <v>0</v>
      </c>
      <c r="E44" s="46">
        <v>3</v>
      </c>
      <c r="F44" s="46">
        <v>3</v>
      </c>
      <c r="G44" s="46">
        <v>0</v>
      </c>
      <c r="H44" s="46">
        <v>0</v>
      </c>
      <c r="I44" s="46">
        <v>0</v>
      </c>
      <c r="J44" s="46">
        <v>0</v>
      </c>
      <c r="K44" s="46">
        <v>3</v>
      </c>
      <c r="L44" s="46">
        <v>3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3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3</v>
      </c>
      <c r="Y44" s="46">
        <v>4</v>
      </c>
      <c r="Z44" s="46">
        <v>15</v>
      </c>
      <c r="AA44" s="46">
        <v>0</v>
      </c>
      <c r="AB44" s="46">
        <v>0</v>
      </c>
      <c r="AC44" s="46">
        <v>0</v>
      </c>
      <c r="AD44" s="46">
        <v>2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37"/>
      <c r="AM44" s="37"/>
      <c r="AN44" s="37"/>
      <c r="AO44" s="37"/>
      <c r="AP44" s="37"/>
      <c r="AQ44" s="37"/>
    </row>
    <row r="45" spans="1:43">
      <c r="A45" s="34" t="s">
        <v>159</v>
      </c>
      <c r="B45" s="46">
        <v>16</v>
      </c>
      <c r="C45" s="46">
        <v>11.3</v>
      </c>
      <c r="D45" s="46">
        <v>12</v>
      </c>
      <c r="E45" s="46">
        <v>14.7</v>
      </c>
      <c r="F45" s="46">
        <v>13.8</v>
      </c>
      <c r="G45" s="46">
        <v>15.8</v>
      </c>
      <c r="H45" s="46">
        <v>11.3</v>
      </c>
      <c r="I45" s="46">
        <v>10.4</v>
      </c>
      <c r="J45" s="46">
        <v>13.3</v>
      </c>
      <c r="K45" s="46">
        <v>17.100000000000001</v>
      </c>
      <c r="L45" s="46">
        <v>16.2</v>
      </c>
      <c r="M45" s="46">
        <v>9.9</v>
      </c>
      <c r="N45" s="46">
        <v>14.9</v>
      </c>
      <c r="O45" s="46">
        <v>14.1</v>
      </c>
      <c r="P45" s="46">
        <v>8.3000000000000007</v>
      </c>
      <c r="Q45" s="46">
        <v>16.399999999999999</v>
      </c>
      <c r="R45" s="46">
        <v>11.7</v>
      </c>
      <c r="S45" s="46">
        <v>11.8</v>
      </c>
      <c r="T45" s="46">
        <v>14.5</v>
      </c>
      <c r="U45" s="46">
        <v>9.6999999999999993</v>
      </c>
      <c r="V45" s="46">
        <v>11.6</v>
      </c>
      <c r="W45" s="46">
        <v>26.6</v>
      </c>
      <c r="X45" s="46">
        <v>20.8</v>
      </c>
      <c r="Y45" s="46">
        <v>28.5</v>
      </c>
      <c r="Z45" s="46">
        <v>15.7</v>
      </c>
      <c r="AA45" s="46">
        <v>12.9</v>
      </c>
      <c r="AB45" s="46">
        <v>18.8</v>
      </c>
      <c r="AC45" s="46">
        <v>37.9</v>
      </c>
      <c r="AD45" s="46">
        <v>20.2</v>
      </c>
      <c r="AE45" s="46">
        <v>27.8</v>
      </c>
      <c r="AF45" s="46">
        <v>36</v>
      </c>
      <c r="AG45" s="46">
        <v>16.899999999999999</v>
      </c>
      <c r="AH45" s="46">
        <v>9.6999999999999993</v>
      </c>
      <c r="AI45" s="46">
        <v>43.3</v>
      </c>
      <c r="AJ45" s="46">
        <v>15.5</v>
      </c>
      <c r="AK45" s="46">
        <v>11.9</v>
      </c>
      <c r="AL45" s="37"/>
      <c r="AM45" s="37"/>
      <c r="AN45" s="37"/>
      <c r="AO45" s="37"/>
      <c r="AP45" s="37"/>
      <c r="AQ45" s="37"/>
    </row>
    <row r="46" spans="1:43">
      <c r="A46" s="34" t="s">
        <v>160</v>
      </c>
      <c r="B46" s="46">
        <v>77</v>
      </c>
      <c r="C46" s="46">
        <v>68</v>
      </c>
      <c r="D46" s="46">
        <v>48</v>
      </c>
      <c r="E46" s="46">
        <v>14</v>
      </c>
      <c r="F46" s="46">
        <v>189</v>
      </c>
      <c r="G46" s="46">
        <v>34</v>
      </c>
      <c r="H46" s="46">
        <v>34</v>
      </c>
      <c r="I46" s="46">
        <v>49</v>
      </c>
      <c r="J46" s="46">
        <v>43</v>
      </c>
      <c r="K46" s="46">
        <v>35</v>
      </c>
      <c r="L46" s="46">
        <v>34</v>
      </c>
      <c r="M46" s="46">
        <v>44</v>
      </c>
      <c r="N46" s="46">
        <v>54</v>
      </c>
      <c r="O46" s="46">
        <v>16</v>
      </c>
      <c r="P46" s="46">
        <v>42</v>
      </c>
      <c r="Q46" s="46">
        <v>57</v>
      </c>
      <c r="R46" s="46">
        <v>41</v>
      </c>
      <c r="S46" s="46">
        <v>35</v>
      </c>
      <c r="T46" s="46">
        <v>45</v>
      </c>
      <c r="U46" s="46">
        <v>20</v>
      </c>
      <c r="V46" s="46">
        <v>50</v>
      </c>
      <c r="W46" s="46">
        <v>46</v>
      </c>
      <c r="X46" s="46">
        <v>55</v>
      </c>
      <c r="Y46" s="46">
        <v>28</v>
      </c>
      <c r="Z46" s="46">
        <v>10</v>
      </c>
      <c r="AA46" s="46">
        <v>40</v>
      </c>
      <c r="AB46" s="46">
        <v>55</v>
      </c>
      <c r="AC46" s="46">
        <v>42</v>
      </c>
      <c r="AD46" s="46">
        <v>39</v>
      </c>
      <c r="AE46" s="46">
        <v>29</v>
      </c>
      <c r="AF46" s="46">
        <v>31</v>
      </c>
      <c r="AG46" s="46">
        <v>78</v>
      </c>
      <c r="AH46" s="46">
        <v>19</v>
      </c>
      <c r="AI46" s="46">
        <v>58</v>
      </c>
      <c r="AJ46" s="46">
        <v>90</v>
      </c>
      <c r="AK46" s="46">
        <v>28</v>
      </c>
      <c r="AL46" s="37"/>
      <c r="AM46" s="37"/>
      <c r="AN46" s="37"/>
      <c r="AO46" s="37"/>
      <c r="AP46" s="37"/>
      <c r="AQ46" s="37"/>
    </row>
    <row r="47" spans="1:43">
      <c r="A47" s="34" t="s">
        <v>161</v>
      </c>
      <c r="B47" s="46">
        <v>42</v>
      </c>
      <c r="C47" s="46">
        <v>28</v>
      </c>
      <c r="D47" s="46">
        <v>31</v>
      </c>
      <c r="E47" s="46">
        <v>35</v>
      </c>
      <c r="F47" s="46">
        <v>40</v>
      </c>
      <c r="G47" s="46">
        <v>38</v>
      </c>
      <c r="H47" s="46">
        <v>38</v>
      </c>
      <c r="I47" s="46">
        <v>35</v>
      </c>
      <c r="J47" s="46">
        <v>29</v>
      </c>
      <c r="K47" s="46">
        <v>43</v>
      </c>
      <c r="L47" s="46">
        <v>41</v>
      </c>
      <c r="M47" s="46">
        <v>35</v>
      </c>
      <c r="N47" s="46">
        <v>44</v>
      </c>
      <c r="O47" s="46">
        <v>27</v>
      </c>
      <c r="P47" s="46">
        <v>35</v>
      </c>
      <c r="Q47" s="46">
        <v>42</v>
      </c>
      <c r="R47" s="46">
        <v>43</v>
      </c>
      <c r="S47" s="46">
        <v>34</v>
      </c>
      <c r="T47" s="46">
        <v>44</v>
      </c>
      <c r="U47" s="46">
        <v>33</v>
      </c>
      <c r="V47" s="46">
        <v>29</v>
      </c>
      <c r="W47" s="46">
        <v>41</v>
      </c>
      <c r="X47" s="46">
        <v>41</v>
      </c>
      <c r="Y47" s="46">
        <v>41</v>
      </c>
      <c r="Z47" s="46">
        <v>42</v>
      </c>
      <c r="AA47" s="46">
        <v>44</v>
      </c>
      <c r="AB47" s="46">
        <v>43</v>
      </c>
      <c r="AC47" s="46">
        <v>62</v>
      </c>
      <c r="AD47" s="46">
        <v>44</v>
      </c>
      <c r="AE47" s="46">
        <v>53</v>
      </c>
      <c r="AF47" s="46">
        <v>48</v>
      </c>
      <c r="AG47" s="46">
        <v>36</v>
      </c>
      <c r="AH47" s="46">
        <v>77</v>
      </c>
      <c r="AI47" s="46">
        <v>47</v>
      </c>
      <c r="AJ47" s="46">
        <v>51</v>
      </c>
      <c r="AK47" s="46">
        <v>39</v>
      </c>
      <c r="AL47" s="37"/>
      <c r="AM47" s="37"/>
      <c r="AN47" s="37"/>
      <c r="AO47" s="37"/>
      <c r="AP47" s="37"/>
      <c r="AQ47" s="37"/>
    </row>
    <row r="48" spans="1:43">
      <c r="A48" s="34" t="s">
        <v>162</v>
      </c>
      <c r="B48" s="46">
        <v>373</v>
      </c>
      <c r="C48" s="46">
        <v>292</v>
      </c>
      <c r="D48" s="46">
        <v>297</v>
      </c>
      <c r="E48" s="46">
        <v>364</v>
      </c>
      <c r="F48" s="46">
        <v>375</v>
      </c>
      <c r="G48" s="46">
        <v>341</v>
      </c>
      <c r="H48" s="46">
        <v>328</v>
      </c>
      <c r="I48" s="46">
        <v>301</v>
      </c>
      <c r="J48" s="46">
        <v>255</v>
      </c>
      <c r="K48" s="46">
        <v>378</v>
      </c>
      <c r="L48" s="46">
        <v>376</v>
      </c>
      <c r="M48" s="46">
        <v>278</v>
      </c>
      <c r="N48" s="46">
        <v>396</v>
      </c>
      <c r="O48" s="46">
        <v>292</v>
      </c>
      <c r="P48" s="46">
        <v>265</v>
      </c>
      <c r="Q48" s="46">
        <v>356</v>
      </c>
      <c r="R48" s="46">
        <v>393</v>
      </c>
      <c r="S48" s="46">
        <v>351</v>
      </c>
      <c r="T48" s="46">
        <v>418</v>
      </c>
      <c r="U48" s="46">
        <v>283</v>
      </c>
      <c r="V48" s="46">
        <v>253</v>
      </c>
      <c r="W48" s="46">
        <v>373</v>
      </c>
      <c r="X48" s="46">
        <v>419</v>
      </c>
      <c r="Y48" s="46">
        <v>410</v>
      </c>
      <c r="Z48" s="46">
        <v>329</v>
      </c>
      <c r="AA48" s="46">
        <v>359</v>
      </c>
      <c r="AB48" s="46">
        <v>436</v>
      </c>
      <c r="AC48" s="46">
        <v>405</v>
      </c>
      <c r="AD48" s="46">
        <v>384</v>
      </c>
      <c r="AE48" s="46">
        <v>416</v>
      </c>
      <c r="AF48" s="46">
        <v>356</v>
      </c>
      <c r="AG48" s="46">
        <v>247</v>
      </c>
      <c r="AH48" s="46">
        <v>365</v>
      </c>
      <c r="AI48" s="46">
        <v>374</v>
      </c>
      <c r="AJ48" s="46">
        <v>326</v>
      </c>
      <c r="AK48" s="46">
        <v>333</v>
      </c>
      <c r="AL48" s="37"/>
      <c r="AM48" s="37"/>
      <c r="AN48" s="37"/>
      <c r="AO48" s="37"/>
      <c r="AP48" s="37"/>
      <c r="AQ48" s="37"/>
    </row>
    <row r="49" spans="1:43">
      <c r="A49" s="34" t="s">
        <v>163</v>
      </c>
      <c r="B49" s="46">
        <v>5.0999999999999997E-2</v>
      </c>
      <c r="C49" s="46">
        <v>1.0999999999999999E-2</v>
      </c>
      <c r="D49" s="46">
        <v>7.0000000000000001E-3</v>
      </c>
      <c r="E49" s="46">
        <v>2E-3</v>
      </c>
      <c r="F49" s="46">
        <v>7.0000000000000001E-3</v>
      </c>
      <c r="G49" s="46">
        <v>3.7999999999999999E-2</v>
      </c>
      <c r="H49" s="46">
        <v>6.0000000000000001E-3</v>
      </c>
      <c r="I49" s="46">
        <v>3.0000000000000001E-3</v>
      </c>
      <c r="J49" s="46">
        <v>3.0000000000000001E-3</v>
      </c>
      <c r="K49" s="46">
        <v>8.0000000000000002E-3</v>
      </c>
      <c r="L49" s="46">
        <v>6.0000000000000001E-3</v>
      </c>
      <c r="M49" s="46">
        <v>7.0000000000000001E-3</v>
      </c>
      <c r="N49" s="46">
        <v>6.0000000000000001E-3</v>
      </c>
      <c r="O49" s="46">
        <v>2E-3</v>
      </c>
      <c r="P49" s="46">
        <v>4.0000000000000001E-3</v>
      </c>
      <c r="Q49" s="46">
        <v>4.0000000000000001E-3</v>
      </c>
      <c r="R49" s="46">
        <v>7.0000000000000001E-3</v>
      </c>
      <c r="S49" s="46">
        <v>8.9999999999999993E-3</v>
      </c>
      <c r="T49" s="46">
        <v>3.0000000000000001E-3</v>
      </c>
      <c r="U49" s="46">
        <v>2E-3</v>
      </c>
      <c r="V49" s="46">
        <v>2E-3</v>
      </c>
      <c r="W49" s="46">
        <v>5.0000000000000001E-3</v>
      </c>
      <c r="X49" s="46">
        <v>5.0000000000000001E-3</v>
      </c>
      <c r="Y49" s="46">
        <v>0.02</v>
      </c>
      <c r="Z49" s="46">
        <v>0.16</v>
      </c>
      <c r="AA49" s="46">
        <v>1.7999999999999999E-2</v>
      </c>
      <c r="AB49" s="46">
        <v>1.0999999999999999E-2</v>
      </c>
      <c r="AC49" s="46">
        <v>1.7999999999999999E-2</v>
      </c>
      <c r="AD49" s="46">
        <v>1.0999999999999999E-2</v>
      </c>
      <c r="AE49" s="46">
        <v>7.0000000000000001E-3</v>
      </c>
      <c r="AF49" s="46">
        <v>2E-3</v>
      </c>
      <c r="AG49" s="46">
        <v>4.0000000000000001E-3</v>
      </c>
      <c r="AH49" s="46">
        <v>4.0000000000000001E-3</v>
      </c>
      <c r="AI49" s="46">
        <v>3.3000000000000002E-2</v>
      </c>
      <c r="AJ49" s="46">
        <v>7.0000000000000001E-3</v>
      </c>
      <c r="AK49" s="46">
        <v>3.7999999999999999E-2</v>
      </c>
      <c r="AL49" s="37"/>
      <c r="AM49" s="37"/>
      <c r="AN49" s="37"/>
      <c r="AO49" s="37"/>
      <c r="AP49" s="37"/>
      <c r="AQ49" s="37"/>
    </row>
    <row r="50" spans="1:43">
      <c r="A50" s="34" t="s">
        <v>164</v>
      </c>
      <c r="B50" s="46">
        <v>0.5</v>
      </c>
      <c r="C50" s="46">
        <v>0.2</v>
      </c>
      <c r="D50" s="46">
        <v>0.4</v>
      </c>
      <c r="E50" s="46">
        <v>0.3</v>
      </c>
      <c r="F50" s="46">
        <v>0.4</v>
      </c>
      <c r="G50" s="46">
        <v>0.2</v>
      </c>
      <c r="H50" s="46">
        <v>0.2</v>
      </c>
      <c r="I50" s="46">
        <v>0.3</v>
      </c>
      <c r="J50" s="46">
        <v>0.4</v>
      </c>
      <c r="K50" s="46">
        <v>0.3</v>
      </c>
      <c r="L50" s="46">
        <v>0.3</v>
      </c>
      <c r="M50" s="46">
        <v>0.3</v>
      </c>
      <c r="N50" s="46">
        <v>0.6</v>
      </c>
      <c r="O50" s="46">
        <v>0.4</v>
      </c>
      <c r="P50" s="46">
        <v>0.3</v>
      </c>
      <c r="Q50" s="46">
        <v>0.4</v>
      </c>
      <c r="R50" s="46">
        <v>0.2</v>
      </c>
      <c r="S50" s="46">
        <v>0.4</v>
      </c>
      <c r="T50" s="46">
        <v>0.3</v>
      </c>
      <c r="U50" s="46">
        <v>0.4</v>
      </c>
      <c r="V50" s="46">
        <v>0.4</v>
      </c>
      <c r="W50" s="46">
        <v>0.3</v>
      </c>
      <c r="X50" s="46">
        <v>0.2</v>
      </c>
      <c r="Y50" s="46">
        <v>0.3</v>
      </c>
      <c r="Z50" s="46">
        <v>0</v>
      </c>
      <c r="AA50" s="46">
        <v>0.2</v>
      </c>
      <c r="AB50" s="46">
        <v>0.3</v>
      </c>
      <c r="AC50" s="46">
        <v>0.5</v>
      </c>
      <c r="AD50" s="46">
        <v>0</v>
      </c>
      <c r="AE50" s="46">
        <v>0.3</v>
      </c>
      <c r="AF50" s="46">
        <v>0.1</v>
      </c>
      <c r="AG50" s="46">
        <v>0.2</v>
      </c>
      <c r="AH50" s="46">
        <v>0.4</v>
      </c>
      <c r="AI50" s="46">
        <v>0.2</v>
      </c>
      <c r="AJ50" s="46">
        <v>0.1</v>
      </c>
      <c r="AK50" s="46">
        <v>0.2</v>
      </c>
      <c r="AL50" s="37"/>
      <c r="AM50" s="37"/>
      <c r="AN50" s="37"/>
      <c r="AO50" s="37"/>
      <c r="AP50" s="37"/>
      <c r="AQ50" s="37"/>
    </row>
    <row r="51" spans="1:43">
      <c r="A51" s="34" t="s">
        <v>165</v>
      </c>
      <c r="B51" s="46">
        <v>5.0999999999999996</v>
      </c>
      <c r="C51" s="46">
        <v>3.2</v>
      </c>
      <c r="D51" s="46">
        <v>3</v>
      </c>
      <c r="E51" s="46">
        <v>3.86</v>
      </c>
      <c r="F51" s="46">
        <v>3.8</v>
      </c>
      <c r="G51" s="46">
        <v>5.2</v>
      </c>
      <c r="H51" s="46">
        <v>3.2</v>
      </c>
      <c r="I51" s="46">
        <v>2.6</v>
      </c>
      <c r="J51" s="46">
        <v>3.6</v>
      </c>
      <c r="K51" s="46">
        <v>5.03</v>
      </c>
      <c r="L51" s="46">
        <v>4.9000000000000004</v>
      </c>
      <c r="M51" s="46">
        <v>3.2</v>
      </c>
      <c r="N51" s="46">
        <v>4.3</v>
      </c>
      <c r="O51" s="46">
        <v>4</v>
      </c>
      <c r="P51" s="46">
        <v>2.4</v>
      </c>
      <c r="Q51" s="46">
        <v>4.8</v>
      </c>
      <c r="R51" s="46">
        <v>4.4000000000000004</v>
      </c>
      <c r="S51" s="46">
        <v>4.2</v>
      </c>
      <c r="T51" s="46">
        <v>5</v>
      </c>
      <c r="U51" s="46">
        <v>2.4</v>
      </c>
      <c r="V51" s="46">
        <v>3.85</v>
      </c>
      <c r="W51" s="46">
        <v>4.5</v>
      </c>
      <c r="X51" s="46">
        <v>4.33</v>
      </c>
      <c r="Y51" s="46">
        <v>4.16</v>
      </c>
      <c r="Z51" s="46">
        <v>3.18</v>
      </c>
      <c r="AA51" s="46">
        <v>3.4</v>
      </c>
      <c r="AB51" s="46">
        <v>3.8</v>
      </c>
      <c r="AC51" s="46">
        <v>4.9000000000000004</v>
      </c>
      <c r="AD51" s="46">
        <v>3.78</v>
      </c>
      <c r="AE51" s="46">
        <v>2.27</v>
      </c>
      <c r="AF51" s="46">
        <v>2.74</v>
      </c>
      <c r="AG51" s="46">
        <v>1.8</v>
      </c>
      <c r="AH51" s="46">
        <v>2.4</v>
      </c>
      <c r="AI51" s="46">
        <v>1.4</v>
      </c>
      <c r="AJ51" s="46">
        <v>5.0999999999999996</v>
      </c>
      <c r="AK51" s="46">
        <v>2.7</v>
      </c>
      <c r="AL51" s="37"/>
      <c r="AM51" s="37"/>
      <c r="AN51" s="37"/>
      <c r="AO51" s="37"/>
      <c r="AP51" s="37"/>
      <c r="AQ51" s="37"/>
    </row>
    <row r="52" spans="1:43">
      <c r="A52" s="34" t="s">
        <v>166</v>
      </c>
      <c r="B52" s="46">
        <v>0</v>
      </c>
      <c r="C52" s="46">
        <v>0</v>
      </c>
      <c r="D52" s="46">
        <v>0</v>
      </c>
      <c r="E52" s="46">
        <v>1.4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1.7</v>
      </c>
      <c r="P52" s="46">
        <v>0</v>
      </c>
      <c r="Q52" s="46">
        <v>0</v>
      </c>
      <c r="R52" s="46">
        <v>1.2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0.7</v>
      </c>
      <c r="Y52" s="46">
        <v>0</v>
      </c>
      <c r="Z52" s="46">
        <v>0</v>
      </c>
      <c r="AA52" s="46">
        <v>0</v>
      </c>
      <c r="AB52" s="46">
        <v>3.4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3.3</v>
      </c>
      <c r="AI52" s="46">
        <v>2.9</v>
      </c>
      <c r="AJ52" s="46">
        <v>0</v>
      </c>
      <c r="AK52" s="46">
        <v>0</v>
      </c>
      <c r="AL52" s="37"/>
      <c r="AM52" s="37"/>
      <c r="AN52" s="37"/>
      <c r="AO52" s="37"/>
      <c r="AP52" s="37"/>
      <c r="AQ52" s="37"/>
    </row>
    <row r="53" spans="1:43">
      <c r="A53" s="34" t="s">
        <v>167</v>
      </c>
      <c r="B53" s="46">
        <v>70</v>
      </c>
      <c r="C53" s="46">
        <v>41</v>
      </c>
      <c r="D53" s="46">
        <v>21</v>
      </c>
      <c r="E53" s="46">
        <v>9</v>
      </c>
      <c r="F53" s="46">
        <v>11</v>
      </c>
      <c r="G53" s="46">
        <v>6</v>
      </c>
      <c r="H53" s="46">
        <v>7</v>
      </c>
      <c r="I53" s="46">
        <v>6</v>
      </c>
      <c r="J53" s="46">
        <v>23</v>
      </c>
      <c r="K53" s="46">
        <v>10</v>
      </c>
      <c r="L53" s="46">
        <v>10</v>
      </c>
      <c r="M53" s="46">
        <v>17</v>
      </c>
      <c r="N53" s="46">
        <v>33</v>
      </c>
      <c r="O53" s="46">
        <v>7</v>
      </c>
      <c r="P53" s="46">
        <v>36</v>
      </c>
      <c r="Q53" s="46">
        <v>11</v>
      </c>
      <c r="R53" s="46">
        <v>11</v>
      </c>
      <c r="S53" s="46">
        <v>40</v>
      </c>
      <c r="T53" s="46">
        <v>13</v>
      </c>
      <c r="U53" s="46">
        <v>23</v>
      </c>
      <c r="V53" s="46">
        <v>19</v>
      </c>
      <c r="W53" s="46">
        <v>49</v>
      </c>
      <c r="X53" s="46">
        <v>10</v>
      </c>
      <c r="Y53" s="46">
        <v>8</v>
      </c>
      <c r="Z53" s="46">
        <v>2</v>
      </c>
      <c r="AA53" s="46">
        <v>89</v>
      </c>
      <c r="AB53" s="46">
        <v>98</v>
      </c>
      <c r="AC53" s="46">
        <v>712</v>
      </c>
      <c r="AD53" s="46">
        <v>7</v>
      </c>
      <c r="AE53" s="46">
        <v>6</v>
      </c>
      <c r="AF53" s="46">
        <v>5</v>
      </c>
      <c r="AG53" s="46">
        <v>15</v>
      </c>
      <c r="AH53" s="46">
        <v>5</v>
      </c>
      <c r="AI53" s="46">
        <v>55</v>
      </c>
      <c r="AJ53" s="46">
        <v>30</v>
      </c>
      <c r="AK53" s="46">
        <v>6</v>
      </c>
      <c r="AL53" s="37"/>
      <c r="AM53" s="37"/>
      <c r="AN53" s="37"/>
      <c r="AO53" s="37"/>
      <c r="AP53" s="37"/>
      <c r="AQ53" s="37"/>
    </row>
    <row r="54" spans="1:43">
      <c r="A54" s="34" t="s">
        <v>168</v>
      </c>
      <c r="B54" s="46">
        <v>121</v>
      </c>
      <c r="C54" s="46">
        <v>84</v>
      </c>
      <c r="D54" s="46">
        <v>91</v>
      </c>
      <c r="E54" s="46">
        <v>70</v>
      </c>
      <c r="F54" s="46">
        <v>61</v>
      </c>
      <c r="G54" s="46">
        <v>54</v>
      </c>
      <c r="H54" s="46">
        <v>81</v>
      </c>
      <c r="I54" s="46">
        <v>71</v>
      </c>
      <c r="J54" s="46">
        <v>94</v>
      </c>
      <c r="K54" s="46">
        <v>86</v>
      </c>
      <c r="L54" s="46">
        <v>88</v>
      </c>
      <c r="M54" s="46">
        <v>86</v>
      </c>
      <c r="N54" s="46">
        <v>98</v>
      </c>
      <c r="O54" s="46">
        <v>104</v>
      </c>
      <c r="P54" s="46">
        <v>49</v>
      </c>
      <c r="Q54" s="46">
        <v>84</v>
      </c>
      <c r="R54" s="46">
        <v>56</v>
      </c>
      <c r="S54" s="46">
        <v>83</v>
      </c>
      <c r="T54" s="46">
        <v>50</v>
      </c>
      <c r="U54" s="46">
        <v>58</v>
      </c>
      <c r="V54" s="46">
        <v>97</v>
      </c>
      <c r="W54" s="46">
        <v>29</v>
      </c>
      <c r="X54" s="46">
        <v>29</v>
      </c>
      <c r="Y54" s="46">
        <v>33</v>
      </c>
      <c r="Z54" s="46">
        <v>40</v>
      </c>
      <c r="AA54" s="46">
        <v>44</v>
      </c>
      <c r="AB54" s="46">
        <v>30</v>
      </c>
      <c r="AC54" s="46">
        <v>24</v>
      </c>
      <c r="AD54" s="46">
        <v>38</v>
      </c>
      <c r="AE54" s="46">
        <v>9</v>
      </c>
      <c r="AF54" s="46">
        <v>16</v>
      </c>
      <c r="AG54" s="46">
        <v>46</v>
      </c>
      <c r="AH54" s="46">
        <v>14</v>
      </c>
      <c r="AI54" s="46">
        <v>41</v>
      </c>
      <c r="AJ54" s="46">
        <v>89</v>
      </c>
      <c r="AK54" s="46">
        <v>44</v>
      </c>
      <c r="AL54" s="37"/>
      <c r="AM54" s="37"/>
      <c r="AN54" s="37"/>
      <c r="AO54" s="37"/>
      <c r="AP54" s="37"/>
      <c r="AQ54" s="37"/>
    </row>
    <row r="55" spans="1:43">
      <c r="A55" s="34" t="s">
        <v>169</v>
      </c>
      <c r="B55" s="46">
        <v>3</v>
      </c>
      <c r="C55" s="46">
        <v>2.04</v>
      </c>
      <c r="D55" s="46">
        <v>2.09</v>
      </c>
      <c r="E55" s="46">
        <v>3.6</v>
      </c>
      <c r="F55" s="46">
        <v>3.51</v>
      </c>
      <c r="G55" s="46">
        <v>3.75</v>
      </c>
      <c r="H55" s="46">
        <v>2.73</v>
      </c>
      <c r="I55" s="46">
        <v>2.27</v>
      </c>
      <c r="J55" s="46">
        <v>1.9</v>
      </c>
      <c r="K55" s="46">
        <v>5.03</v>
      </c>
      <c r="L55" s="46">
        <v>5.0999999999999996</v>
      </c>
      <c r="M55" s="46">
        <v>1.5</v>
      </c>
      <c r="N55" s="46">
        <v>3.69</v>
      </c>
      <c r="O55" s="46">
        <v>2.97</v>
      </c>
      <c r="P55" s="46">
        <v>1.43</v>
      </c>
      <c r="Q55" s="46">
        <v>3.25</v>
      </c>
      <c r="R55" s="46">
        <v>4.01</v>
      </c>
      <c r="S55" s="46">
        <v>4.05</v>
      </c>
      <c r="T55" s="46">
        <v>3.97</v>
      </c>
      <c r="U55" s="46">
        <v>2.86</v>
      </c>
      <c r="V55" s="46">
        <v>2.09</v>
      </c>
      <c r="W55" s="46">
        <v>6.56</v>
      </c>
      <c r="X55" s="46">
        <v>4.8099999999999996</v>
      </c>
      <c r="Y55" s="46">
        <v>6.31</v>
      </c>
      <c r="Z55" s="46">
        <v>4.03</v>
      </c>
      <c r="AA55" s="46">
        <v>3.59</v>
      </c>
      <c r="AB55" s="46">
        <v>4.12</v>
      </c>
      <c r="AC55" s="46">
        <v>11.1</v>
      </c>
      <c r="AD55" s="46">
        <v>7.26</v>
      </c>
      <c r="AE55" s="46">
        <v>9.82</v>
      </c>
      <c r="AF55" s="46">
        <v>6.37</v>
      </c>
      <c r="AG55" s="46">
        <v>3.73</v>
      </c>
      <c r="AH55" s="46">
        <v>3.58</v>
      </c>
      <c r="AI55" s="46">
        <v>9.8000000000000007</v>
      </c>
      <c r="AJ55" s="46">
        <v>5.18</v>
      </c>
      <c r="AK55" s="46">
        <v>3.31</v>
      </c>
      <c r="AL55" s="37"/>
      <c r="AM55" s="37"/>
      <c r="AN55" s="37"/>
      <c r="AO55" s="37"/>
      <c r="AP55" s="37"/>
      <c r="AQ55" s="37"/>
    </row>
    <row r="56" spans="1:43">
      <c r="A56" s="34" t="s">
        <v>170</v>
      </c>
      <c r="B56" s="46">
        <v>37.6</v>
      </c>
      <c r="C56" s="46">
        <v>28.4</v>
      </c>
      <c r="D56" s="46">
        <v>27.4</v>
      </c>
      <c r="E56" s="46">
        <v>30</v>
      </c>
      <c r="F56" s="46">
        <v>37.4</v>
      </c>
      <c r="G56" s="46">
        <v>42.7</v>
      </c>
      <c r="H56" s="46">
        <v>31.8</v>
      </c>
      <c r="I56" s="46">
        <v>35.200000000000003</v>
      </c>
      <c r="J56" s="46">
        <v>29.2</v>
      </c>
      <c r="K56" s="46">
        <v>36.700000000000003</v>
      </c>
      <c r="L56" s="46">
        <v>38.4</v>
      </c>
      <c r="M56" s="46">
        <v>32</v>
      </c>
      <c r="N56" s="46">
        <v>38.799999999999997</v>
      </c>
      <c r="O56" s="46">
        <v>34.9</v>
      </c>
      <c r="P56" s="46">
        <v>34.5</v>
      </c>
      <c r="Q56" s="46">
        <v>36.799999999999997</v>
      </c>
      <c r="R56" s="46">
        <v>45.7</v>
      </c>
      <c r="S56" s="46">
        <v>34.1</v>
      </c>
      <c r="T56" s="46">
        <v>42.9</v>
      </c>
      <c r="U56" s="46">
        <v>43.3</v>
      </c>
      <c r="V56" s="46">
        <v>34.1</v>
      </c>
      <c r="W56" s="46">
        <v>38.299999999999997</v>
      </c>
      <c r="X56" s="46">
        <v>31.4</v>
      </c>
      <c r="Y56" s="46">
        <v>30</v>
      </c>
      <c r="Z56" s="46">
        <v>28.9</v>
      </c>
      <c r="AA56" s="46">
        <v>31.6</v>
      </c>
      <c r="AB56" s="46">
        <v>32.700000000000003</v>
      </c>
      <c r="AC56" s="46">
        <v>33</v>
      </c>
      <c r="AD56" s="46">
        <v>24.8</v>
      </c>
      <c r="AE56" s="46">
        <v>19.600000000000001</v>
      </c>
      <c r="AF56" s="46">
        <v>24.8</v>
      </c>
      <c r="AG56" s="46">
        <v>33.4</v>
      </c>
      <c r="AH56" s="46">
        <v>36</v>
      </c>
      <c r="AI56" s="46">
        <v>22.1</v>
      </c>
      <c r="AJ56" s="46">
        <v>18.100000000000001</v>
      </c>
      <c r="AK56" s="46">
        <v>32</v>
      </c>
      <c r="AL56" s="37"/>
      <c r="AM56" s="37"/>
      <c r="AN56" s="37"/>
      <c r="AO56" s="37"/>
      <c r="AP56" s="37"/>
      <c r="AQ56" s="37"/>
    </row>
    <row r="57" spans="1:43">
      <c r="A57" s="34" t="s">
        <v>171</v>
      </c>
      <c r="B57" s="46">
        <v>11.3</v>
      </c>
      <c r="C57" s="46">
        <v>8.92</v>
      </c>
      <c r="D57" s="46">
        <v>8.48</v>
      </c>
      <c r="E57" s="46">
        <v>10.8</v>
      </c>
      <c r="F57" s="46">
        <v>14.7</v>
      </c>
      <c r="G57" s="46">
        <v>16</v>
      </c>
      <c r="H57" s="46">
        <v>8.6199999999999992</v>
      </c>
      <c r="I57" s="46">
        <v>12.4</v>
      </c>
      <c r="J57" s="46">
        <v>7.54</v>
      </c>
      <c r="K57" s="46">
        <v>13.8</v>
      </c>
      <c r="L57" s="46">
        <v>14.8</v>
      </c>
      <c r="M57" s="46">
        <v>7.81</v>
      </c>
      <c r="N57" s="46">
        <v>12.4</v>
      </c>
      <c r="O57" s="46">
        <v>8.4</v>
      </c>
      <c r="P57" s="46">
        <v>5.29</v>
      </c>
      <c r="Q57" s="46">
        <v>21.3</v>
      </c>
      <c r="R57" s="46">
        <v>12.8</v>
      </c>
      <c r="S57" s="46">
        <v>8.35</v>
      </c>
      <c r="T57" s="46">
        <v>11.3</v>
      </c>
      <c r="U57" s="46">
        <v>8.85</v>
      </c>
      <c r="V57" s="46">
        <v>6.8</v>
      </c>
      <c r="W57" s="46">
        <v>18.3</v>
      </c>
      <c r="X57" s="46">
        <v>16.399999999999999</v>
      </c>
      <c r="Y57" s="46">
        <v>16.3</v>
      </c>
      <c r="Z57" s="46">
        <v>42.1</v>
      </c>
      <c r="AA57" s="46">
        <v>13.8</v>
      </c>
      <c r="AB57" s="46">
        <v>18.100000000000001</v>
      </c>
      <c r="AC57" s="46">
        <v>32.4</v>
      </c>
      <c r="AD57" s="46">
        <v>16.8</v>
      </c>
      <c r="AE57" s="46">
        <v>31</v>
      </c>
      <c r="AF57" s="46">
        <v>26.1</v>
      </c>
      <c r="AG57" s="46">
        <v>13.7</v>
      </c>
      <c r="AH57" s="46">
        <v>9.9700000000000006</v>
      </c>
      <c r="AI57" s="46">
        <v>46.3</v>
      </c>
      <c r="AJ57" s="46">
        <v>20.5</v>
      </c>
      <c r="AK57" s="46">
        <v>13.1</v>
      </c>
      <c r="AL57" s="37"/>
      <c r="AM57" s="37"/>
      <c r="AN57" s="37"/>
      <c r="AO57" s="37"/>
      <c r="AP57" s="37"/>
      <c r="AQ57" s="37"/>
    </row>
    <row r="58" spans="1:43">
      <c r="A58" s="34" t="s">
        <v>172</v>
      </c>
      <c r="B58" s="46">
        <v>16</v>
      </c>
      <c r="C58" s="46">
        <v>10</v>
      </c>
      <c r="D58" s="46">
        <v>11</v>
      </c>
      <c r="E58" s="46">
        <v>11</v>
      </c>
      <c r="F58" s="46">
        <v>6</v>
      </c>
      <c r="G58" s="46">
        <v>6</v>
      </c>
      <c r="H58" s="46">
        <v>6</v>
      </c>
      <c r="I58" s="46">
        <v>8</v>
      </c>
      <c r="J58" s="46">
        <v>9</v>
      </c>
      <c r="K58" s="46">
        <v>16</v>
      </c>
      <c r="L58" s="46">
        <v>17</v>
      </c>
      <c r="M58" s="46">
        <v>9</v>
      </c>
      <c r="N58" s="46">
        <v>16</v>
      </c>
      <c r="O58" s="46">
        <v>13</v>
      </c>
      <c r="P58" s="46">
        <v>0</v>
      </c>
      <c r="Q58" s="46">
        <v>12</v>
      </c>
      <c r="R58" s="46">
        <v>10</v>
      </c>
      <c r="S58" s="46">
        <v>0</v>
      </c>
      <c r="T58" s="46">
        <v>10</v>
      </c>
      <c r="U58" s="46">
        <v>5</v>
      </c>
      <c r="V58" s="46">
        <v>9</v>
      </c>
      <c r="W58" s="46">
        <v>0</v>
      </c>
      <c r="X58" s="46">
        <v>6</v>
      </c>
      <c r="Y58" s="46">
        <v>7</v>
      </c>
      <c r="Z58" s="46">
        <v>6</v>
      </c>
      <c r="AA58" s="46">
        <v>0</v>
      </c>
      <c r="AB58" s="46">
        <v>0</v>
      </c>
      <c r="AC58" s="46">
        <v>6</v>
      </c>
      <c r="AD58" s="46">
        <v>5</v>
      </c>
      <c r="AE58" s="46">
        <v>5</v>
      </c>
      <c r="AF58" s="46">
        <v>6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37"/>
      <c r="AM58" s="37"/>
      <c r="AN58" s="37"/>
      <c r="AO58" s="37"/>
      <c r="AP58" s="37"/>
      <c r="AQ58" s="37"/>
    </row>
    <row r="59" spans="1:43">
      <c r="A59" s="34" t="s">
        <v>173</v>
      </c>
      <c r="B59" s="46">
        <v>14</v>
      </c>
      <c r="C59" s="46">
        <v>0</v>
      </c>
      <c r="D59" s="46">
        <v>2</v>
      </c>
      <c r="E59" s="46">
        <v>0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37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2</v>
      </c>
      <c r="X59" s="46">
        <v>0</v>
      </c>
      <c r="Y59" s="46">
        <v>0</v>
      </c>
      <c r="Z59" s="46">
        <v>0</v>
      </c>
      <c r="AA59" s="46">
        <v>2</v>
      </c>
      <c r="AB59" s="46">
        <v>2</v>
      </c>
      <c r="AC59" s="46">
        <v>41</v>
      </c>
      <c r="AD59" s="46">
        <v>3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37"/>
      <c r="AM59" s="37"/>
      <c r="AN59" s="37"/>
      <c r="AO59" s="37"/>
      <c r="AP59" s="37"/>
      <c r="AQ59" s="37"/>
    </row>
    <row r="60" spans="1:43">
      <c r="A60" s="34" t="s">
        <v>174</v>
      </c>
      <c r="B60" s="46">
        <v>38</v>
      </c>
      <c r="C60" s="46">
        <v>42</v>
      </c>
      <c r="D60" s="46">
        <v>41</v>
      </c>
      <c r="E60" s="46">
        <v>49</v>
      </c>
      <c r="F60" s="46">
        <v>53</v>
      </c>
      <c r="G60" s="46">
        <v>56</v>
      </c>
      <c r="H60" s="46">
        <v>40</v>
      </c>
      <c r="I60" s="46">
        <v>38</v>
      </c>
      <c r="J60" s="46">
        <v>32</v>
      </c>
      <c r="K60" s="46">
        <v>53</v>
      </c>
      <c r="L60" s="46">
        <v>54</v>
      </c>
      <c r="M60" s="46">
        <v>31</v>
      </c>
      <c r="N60" s="46">
        <v>34</v>
      </c>
      <c r="O60" s="46">
        <v>43</v>
      </c>
      <c r="P60" s="46">
        <v>23</v>
      </c>
      <c r="Q60" s="46">
        <v>58</v>
      </c>
      <c r="R60" s="46">
        <v>50</v>
      </c>
      <c r="S60" s="46">
        <v>32</v>
      </c>
      <c r="T60" s="46">
        <v>53</v>
      </c>
      <c r="U60" s="46">
        <v>34</v>
      </c>
      <c r="V60" s="46">
        <v>34</v>
      </c>
      <c r="W60" s="46">
        <v>89</v>
      </c>
      <c r="X60" s="46">
        <v>99</v>
      </c>
      <c r="Y60" s="46">
        <v>95</v>
      </c>
      <c r="Z60" s="46">
        <v>63</v>
      </c>
      <c r="AA60" s="46">
        <v>63</v>
      </c>
      <c r="AB60" s="46">
        <v>88</v>
      </c>
      <c r="AC60" s="46">
        <v>97</v>
      </c>
      <c r="AD60" s="46">
        <v>88</v>
      </c>
      <c r="AE60" s="46">
        <v>94</v>
      </c>
      <c r="AF60" s="46">
        <v>90</v>
      </c>
      <c r="AG60" s="46">
        <v>31</v>
      </c>
      <c r="AH60" s="46">
        <v>48</v>
      </c>
      <c r="AI60" s="46">
        <v>74</v>
      </c>
      <c r="AJ60" s="46">
        <v>212</v>
      </c>
      <c r="AK60" s="46">
        <v>36</v>
      </c>
      <c r="AL60" s="37"/>
      <c r="AM60" s="37"/>
      <c r="AN60" s="37"/>
      <c r="AO60" s="37"/>
      <c r="AP60" s="37"/>
      <c r="AQ60" s="37"/>
    </row>
    <row r="61" spans="1:43">
      <c r="A61" s="34" t="s">
        <v>175</v>
      </c>
      <c r="B61" s="46">
        <v>41</v>
      </c>
      <c r="C61" s="46">
        <v>25</v>
      </c>
      <c r="D61" s="46">
        <v>24</v>
      </c>
      <c r="E61" s="46">
        <v>31</v>
      </c>
      <c r="F61" s="46">
        <v>33</v>
      </c>
      <c r="G61" s="46">
        <v>25</v>
      </c>
      <c r="H61" s="46">
        <v>26</v>
      </c>
      <c r="I61" s="46">
        <v>26</v>
      </c>
      <c r="J61" s="46">
        <v>35</v>
      </c>
      <c r="K61" s="46">
        <v>41</v>
      </c>
      <c r="L61" s="46">
        <v>36</v>
      </c>
      <c r="M61" s="46">
        <v>39</v>
      </c>
      <c r="N61" s="46">
        <v>41</v>
      </c>
      <c r="O61" s="46">
        <v>32</v>
      </c>
      <c r="P61" s="46">
        <v>33</v>
      </c>
      <c r="Q61" s="46">
        <v>39</v>
      </c>
      <c r="R61" s="46">
        <v>42</v>
      </c>
      <c r="S61" s="46">
        <v>36</v>
      </c>
      <c r="T61" s="46">
        <v>41</v>
      </c>
      <c r="U61" s="46">
        <v>33</v>
      </c>
      <c r="V61" s="46">
        <v>37</v>
      </c>
      <c r="W61" s="46">
        <v>32</v>
      </c>
      <c r="X61" s="46">
        <v>41</v>
      </c>
      <c r="Y61" s="46">
        <v>23</v>
      </c>
      <c r="Z61" s="46">
        <v>11</v>
      </c>
      <c r="AA61" s="46">
        <v>27</v>
      </c>
      <c r="AB61" s="46">
        <v>31</v>
      </c>
      <c r="AC61" s="46">
        <v>78</v>
      </c>
      <c r="AD61" s="46">
        <v>24</v>
      </c>
      <c r="AE61" s="46">
        <v>9</v>
      </c>
      <c r="AF61" s="46">
        <v>13</v>
      </c>
      <c r="AG61" s="46">
        <v>17</v>
      </c>
      <c r="AH61" s="46">
        <v>24</v>
      </c>
      <c r="AI61" s="46">
        <v>8</v>
      </c>
      <c r="AJ61" s="46">
        <v>17</v>
      </c>
      <c r="AK61" s="46">
        <v>17</v>
      </c>
      <c r="AL61" s="37"/>
      <c r="AM61" s="37"/>
      <c r="AN61" s="37"/>
      <c r="AO61" s="37"/>
      <c r="AP61" s="37"/>
      <c r="AQ61" s="37"/>
    </row>
    <row r="62" spans="1:43">
      <c r="A62" s="34" t="s">
        <v>176</v>
      </c>
      <c r="B62" s="46">
        <v>170</v>
      </c>
      <c r="C62" s="46">
        <v>96</v>
      </c>
      <c r="D62" s="46">
        <v>97</v>
      </c>
      <c r="E62" s="46">
        <v>99</v>
      </c>
      <c r="F62" s="46">
        <v>106</v>
      </c>
      <c r="G62" s="46">
        <v>107</v>
      </c>
      <c r="H62" s="46">
        <v>82</v>
      </c>
      <c r="I62" s="46">
        <v>97</v>
      </c>
      <c r="J62" s="46">
        <v>98</v>
      </c>
      <c r="K62" s="46">
        <v>117</v>
      </c>
      <c r="L62" s="46">
        <v>121</v>
      </c>
      <c r="M62" s="46">
        <v>98</v>
      </c>
      <c r="N62" s="46">
        <v>122</v>
      </c>
      <c r="O62" s="46">
        <v>122</v>
      </c>
      <c r="P62" s="46">
        <v>94</v>
      </c>
      <c r="Q62" s="46">
        <v>127</v>
      </c>
      <c r="R62" s="46">
        <v>109</v>
      </c>
      <c r="S62" s="46">
        <v>134</v>
      </c>
      <c r="T62" s="46">
        <v>100</v>
      </c>
      <c r="U62" s="46">
        <v>101</v>
      </c>
      <c r="V62" s="46">
        <v>126</v>
      </c>
      <c r="W62" s="46">
        <v>60</v>
      </c>
      <c r="X62" s="46">
        <v>77</v>
      </c>
      <c r="Y62" s="46">
        <v>76</v>
      </c>
      <c r="Z62" s="46">
        <v>59</v>
      </c>
      <c r="AA62" s="46">
        <v>75</v>
      </c>
      <c r="AB62" s="46">
        <v>77</v>
      </c>
      <c r="AC62" s="46">
        <v>76</v>
      </c>
      <c r="AD62" s="46">
        <v>77</v>
      </c>
      <c r="AE62" s="46">
        <v>70</v>
      </c>
      <c r="AF62" s="46">
        <v>42</v>
      </c>
      <c r="AG62" s="46">
        <v>49</v>
      </c>
      <c r="AH62" s="46">
        <v>78</v>
      </c>
      <c r="AI62" s="46">
        <v>63</v>
      </c>
      <c r="AJ62" s="46">
        <v>71</v>
      </c>
      <c r="AK62" s="46">
        <v>74</v>
      </c>
      <c r="AL62" s="37"/>
      <c r="AM62" s="37"/>
      <c r="AN62" s="37"/>
      <c r="AO62" s="37"/>
      <c r="AP62" s="37"/>
      <c r="AQ62" s="37"/>
    </row>
    <row r="63" spans="1:43">
      <c r="A63" s="34" t="s">
        <v>177</v>
      </c>
      <c r="B63" s="46">
        <v>49.5</v>
      </c>
      <c r="C63" s="46">
        <v>21.4</v>
      </c>
      <c r="D63" s="46">
        <v>22.2</v>
      </c>
      <c r="E63" s="46">
        <v>25.1</v>
      </c>
      <c r="F63" s="46">
        <v>25.3</v>
      </c>
      <c r="G63" s="46">
        <v>22.3</v>
      </c>
      <c r="H63" s="46">
        <v>19.899999999999999</v>
      </c>
      <c r="I63" s="46">
        <v>23.8</v>
      </c>
      <c r="J63" s="46">
        <v>21.9</v>
      </c>
      <c r="K63" s="46">
        <v>32.5</v>
      </c>
      <c r="L63" s="46">
        <v>32.9</v>
      </c>
      <c r="M63" s="46">
        <v>29.9</v>
      </c>
      <c r="N63" s="46">
        <v>38</v>
      </c>
      <c r="O63" s="46">
        <v>28.7</v>
      </c>
      <c r="P63" s="46">
        <v>21.7</v>
      </c>
      <c r="Q63" s="46">
        <v>32.4</v>
      </c>
      <c r="R63" s="46">
        <v>28.4</v>
      </c>
      <c r="S63" s="46">
        <v>34.5</v>
      </c>
      <c r="T63" s="46">
        <v>30.3</v>
      </c>
      <c r="U63" s="46">
        <v>27.1</v>
      </c>
      <c r="V63" s="46">
        <v>35.6</v>
      </c>
      <c r="W63" s="46">
        <v>18.100000000000001</v>
      </c>
      <c r="X63" s="46">
        <v>11.1</v>
      </c>
      <c r="Y63" s="46">
        <v>11.9</v>
      </c>
      <c r="Z63" s="46">
        <v>11.5</v>
      </c>
      <c r="AA63" s="46">
        <v>12</v>
      </c>
      <c r="AB63" s="46">
        <v>11.3</v>
      </c>
      <c r="AC63" s="46">
        <v>21.6</v>
      </c>
      <c r="AD63" s="46">
        <v>14.2</v>
      </c>
      <c r="AE63" s="46">
        <v>8.34</v>
      </c>
      <c r="AF63" s="46">
        <v>9.6</v>
      </c>
      <c r="AG63" s="46">
        <v>7.02</v>
      </c>
      <c r="AH63" s="46">
        <v>8.26</v>
      </c>
      <c r="AI63" s="46">
        <v>6.74</v>
      </c>
      <c r="AJ63" s="46">
        <v>5.36</v>
      </c>
      <c r="AK63" s="46">
        <v>14.7</v>
      </c>
      <c r="AL63" s="37"/>
      <c r="AM63" s="37"/>
      <c r="AN63" s="37"/>
      <c r="AO63" s="37"/>
      <c r="AP63" s="37"/>
      <c r="AQ63" s="37"/>
    </row>
    <row r="64" spans="1:43">
      <c r="A64" s="34" t="s">
        <v>178</v>
      </c>
      <c r="B64" s="46">
        <v>100</v>
      </c>
      <c r="C64" s="46">
        <v>46</v>
      </c>
      <c r="D64" s="46">
        <v>47.7</v>
      </c>
      <c r="E64" s="46">
        <v>51.6</v>
      </c>
      <c r="F64" s="46">
        <v>54.3</v>
      </c>
      <c r="G64" s="46">
        <v>51.3</v>
      </c>
      <c r="H64" s="46">
        <v>44.4</v>
      </c>
      <c r="I64" s="46">
        <v>52.1</v>
      </c>
      <c r="J64" s="46">
        <v>46.7</v>
      </c>
      <c r="K64" s="46">
        <v>69.3</v>
      </c>
      <c r="L64" s="46">
        <v>69.5</v>
      </c>
      <c r="M64" s="46">
        <v>59.3</v>
      </c>
      <c r="N64" s="46">
        <v>80.400000000000006</v>
      </c>
      <c r="O64" s="46">
        <v>59</v>
      </c>
      <c r="P64" s="46">
        <v>46.3</v>
      </c>
      <c r="Q64" s="46">
        <v>69.5</v>
      </c>
      <c r="R64" s="46">
        <v>62.3</v>
      </c>
      <c r="S64" s="46">
        <v>72.599999999999994</v>
      </c>
      <c r="T64" s="46">
        <v>67.099999999999994</v>
      </c>
      <c r="U64" s="46">
        <v>58.3</v>
      </c>
      <c r="V64" s="46">
        <v>73.400000000000006</v>
      </c>
      <c r="W64" s="46">
        <v>39</v>
      </c>
      <c r="X64" s="46">
        <v>27.6</v>
      </c>
      <c r="Y64" s="46">
        <v>28.8</v>
      </c>
      <c r="Z64" s="46">
        <v>26.2</v>
      </c>
      <c r="AA64" s="46">
        <v>28.5</v>
      </c>
      <c r="AB64" s="46">
        <v>27.8</v>
      </c>
      <c r="AC64" s="46">
        <v>50.1</v>
      </c>
      <c r="AD64" s="46">
        <v>32.4</v>
      </c>
      <c r="AE64" s="46">
        <v>21.6</v>
      </c>
      <c r="AF64" s="46">
        <v>14.9</v>
      </c>
      <c r="AG64" s="46">
        <v>18.5</v>
      </c>
      <c r="AH64" s="46">
        <v>22.4</v>
      </c>
      <c r="AI64" s="46">
        <v>13.1</v>
      </c>
      <c r="AJ64" s="46">
        <v>12.8</v>
      </c>
      <c r="AK64" s="46">
        <v>33.6</v>
      </c>
      <c r="AL64" s="37"/>
      <c r="AM64" s="37"/>
      <c r="AN64" s="37"/>
      <c r="AO64" s="37"/>
      <c r="AP64" s="37"/>
      <c r="AQ64" s="37"/>
    </row>
    <row r="65" spans="1:43">
      <c r="A65" s="34" t="s">
        <v>179</v>
      </c>
      <c r="B65" s="46">
        <v>10.8</v>
      </c>
      <c r="C65" s="46">
        <v>5.45</v>
      </c>
      <c r="D65" s="46">
        <v>5.54</v>
      </c>
      <c r="E65" s="46">
        <v>6.24</v>
      </c>
      <c r="F65" s="46">
        <v>6.38</v>
      </c>
      <c r="G65" s="46">
        <v>6.28</v>
      </c>
      <c r="H65" s="46">
        <v>5.41</v>
      </c>
      <c r="I65" s="46">
        <v>6.2</v>
      </c>
      <c r="J65" s="46">
        <v>5.53</v>
      </c>
      <c r="K65" s="46">
        <v>8.23</v>
      </c>
      <c r="L65" s="46">
        <v>8.3800000000000008</v>
      </c>
      <c r="M65" s="46">
        <v>7.02</v>
      </c>
      <c r="N65" s="46">
        <v>8.99</v>
      </c>
      <c r="O65" s="46">
        <v>7.01</v>
      </c>
      <c r="P65" s="46">
        <v>5.45</v>
      </c>
      <c r="Q65" s="46">
        <v>7.98</v>
      </c>
      <c r="R65" s="46">
        <v>7.47</v>
      </c>
      <c r="S65" s="46">
        <v>8.42</v>
      </c>
      <c r="T65" s="46">
        <v>8</v>
      </c>
      <c r="U65" s="46">
        <v>6.78</v>
      </c>
      <c r="V65" s="46">
        <v>8.42</v>
      </c>
      <c r="W65" s="46">
        <v>5.43</v>
      </c>
      <c r="X65" s="46">
        <v>3.91</v>
      </c>
      <c r="Y65" s="46">
        <v>3.99</v>
      </c>
      <c r="Z65" s="46">
        <v>3.44</v>
      </c>
      <c r="AA65" s="46">
        <v>3.85</v>
      </c>
      <c r="AB65" s="46">
        <v>3.86</v>
      </c>
      <c r="AC65" s="46">
        <v>6.38</v>
      </c>
      <c r="AD65" s="46">
        <v>4.29</v>
      </c>
      <c r="AE65" s="46">
        <v>3.34</v>
      </c>
      <c r="AF65" s="46">
        <v>3.38</v>
      </c>
      <c r="AG65" s="46">
        <v>2.5299999999999998</v>
      </c>
      <c r="AH65" s="46">
        <v>3.2</v>
      </c>
      <c r="AI65" s="46">
        <v>2.02</v>
      </c>
      <c r="AJ65" s="46">
        <v>2.17</v>
      </c>
      <c r="AK65" s="46">
        <v>4.08</v>
      </c>
      <c r="AL65" s="37"/>
      <c r="AM65" s="37"/>
      <c r="AN65" s="37"/>
      <c r="AO65" s="37"/>
      <c r="AP65" s="37"/>
      <c r="AQ65" s="37"/>
    </row>
    <row r="66" spans="1:43">
      <c r="A66" s="34" t="s">
        <v>180</v>
      </c>
      <c r="B66" s="46">
        <v>37.299999999999997</v>
      </c>
      <c r="C66" s="46">
        <v>20.7</v>
      </c>
      <c r="D66" s="46">
        <v>21</v>
      </c>
      <c r="E66" s="46">
        <v>24</v>
      </c>
      <c r="F66" s="46">
        <v>24</v>
      </c>
      <c r="G66" s="46">
        <v>24.9</v>
      </c>
      <c r="H66" s="46">
        <v>20.6</v>
      </c>
      <c r="I66" s="46">
        <v>23.1</v>
      </c>
      <c r="J66" s="46">
        <v>20.3</v>
      </c>
      <c r="K66" s="46">
        <v>31.4</v>
      </c>
      <c r="L66" s="46">
        <v>30.9</v>
      </c>
      <c r="M66" s="46">
        <v>25.2</v>
      </c>
      <c r="N66" s="46">
        <v>31.8</v>
      </c>
      <c r="O66" s="46">
        <v>25.8</v>
      </c>
      <c r="P66" s="46">
        <v>20.2</v>
      </c>
      <c r="Q66" s="46">
        <v>28.9</v>
      </c>
      <c r="R66" s="46">
        <v>28.5</v>
      </c>
      <c r="S66" s="46">
        <v>31.2</v>
      </c>
      <c r="T66" s="46">
        <v>29.1</v>
      </c>
      <c r="U66" s="46">
        <v>23.9</v>
      </c>
      <c r="V66" s="46">
        <v>29.9</v>
      </c>
      <c r="W66" s="46">
        <v>22.5</v>
      </c>
      <c r="X66" s="46">
        <v>18</v>
      </c>
      <c r="Y66" s="46">
        <v>18.399999999999999</v>
      </c>
      <c r="Z66" s="46">
        <v>14.5</v>
      </c>
      <c r="AA66" s="46">
        <v>15.3</v>
      </c>
      <c r="AB66" s="46">
        <v>16.899999999999999</v>
      </c>
      <c r="AC66" s="46">
        <v>26.2</v>
      </c>
      <c r="AD66" s="46">
        <v>17.600000000000001</v>
      </c>
      <c r="AE66" s="46">
        <v>14.5</v>
      </c>
      <c r="AF66" s="46">
        <v>15.5</v>
      </c>
      <c r="AG66" s="46">
        <v>10.1</v>
      </c>
      <c r="AH66" s="46">
        <v>13.3</v>
      </c>
      <c r="AI66" s="46">
        <v>8.23</v>
      </c>
      <c r="AJ66" s="46">
        <v>11.1</v>
      </c>
      <c r="AK66" s="46">
        <v>16</v>
      </c>
      <c r="AL66" s="37"/>
      <c r="AM66" s="37"/>
      <c r="AN66" s="37"/>
      <c r="AO66" s="37"/>
      <c r="AP66" s="37"/>
      <c r="AQ66" s="37"/>
    </row>
    <row r="67" spans="1:43">
      <c r="A67" s="34" t="s">
        <v>181</v>
      </c>
      <c r="B67" s="46">
        <v>7.61</v>
      </c>
      <c r="C67" s="46">
        <v>5.71</v>
      </c>
      <c r="D67" s="46">
        <v>5.61</v>
      </c>
      <c r="E67" s="46">
        <v>6.37</v>
      </c>
      <c r="F67" s="46">
        <v>6.49</v>
      </c>
      <c r="G67" s="46">
        <v>7.27</v>
      </c>
      <c r="H67" s="46">
        <v>5.8</v>
      </c>
      <c r="I67" s="46">
        <v>5.99</v>
      </c>
      <c r="J67" s="46">
        <v>5.29</v>
      </c>
      <c r="K67" s="46">
        <v>8</v>
      </c>
      <c r="L67" s="46">
        <v>8.01</v>
      </c>
      <c r="M67" s="46">
        <v>6.02</v>
      </c>
      <c r="N67" s="46">
        <v>7.25</v>
      </c>
      <c r="O67" s="46">
        <v>6.41</v>
      </c>
      <c r="P67" s="46">
        <v>4.7300000000000004</v>
      </c>
      <c r="Q67" s="46">
        <v>7.87</v>
      </c>
      <c r="R67" s="46">
        <v>7.33</v>
      </c>
      <c r="S67" s="46">
        <v>7.2</v>
      </c>
      <c r="T67" s="46">
        <v>7.86</v>
      </c>
      <c r="U67" s="46">
        <v>5.7</v>
      </c>
      <c r="V67" s="46">
        <v>6.62</v>
      </c>
      <c r="W67" s="46">
        <v>8.81</v>
      </c>
      <c r="X67" s="46">
        <v>8.36</v>
      </c>
      <c r="Y67" s="46">
        <v>7.98</v>
      </c>
      <c r="Z67" s="46">
        <v>5.69</v>
      </c>
      <c r="AA67" s="46">
        <v>6.1</v>
      </c>
      <c r="AB67" s="46">
        <v>7.54</v>
      </c>
      <c r="AC67" s="46">
        <v>10</v>
      </c>
      <c r="AD67" s="46">
        <v>7.28</v>
      </c>
      <c r="AE67" s="46">
        <v>7.64</v>
      </c>
      <c r="AF67" s="46">
        <v>7.3</v>
      </c>
      <c r="AG67" s="46">
        <v>4.04</v>
      </c>
      <c r="AH67" s="46">
        <v>5.15</v>
      </c>
      <c r="AI67" s="46">
        <v>4.1399999999999997</v>
      </c>
      <c r="AJ67" s="46">
        <v>8.59</v>
      </c>
      <c r="AK67" s="46">
        <v>4.9800000000000004</v>
      </c>
      <c r="AL67" s="37"/>
      <c r="AM67" s="37"/>
      <c r="AN67" s="37"/>
      <c r="AO67" s="37"/>
      <c r="AP67" s="37"/>
      <c r="AQ67" s="37"/>
    </row>
    <row r="68" spans="1:43">
      <c r="A68" s="34" t="s">
        <v>182</v>
      </c>
      <c r="B68" s="46">
        <v>0.746</v>
      </c>
      <c r="C68" s="46">
        <v>0.55900000000000005</v>
      </c>
      <c r="D68" s="46">
        <v>0.51700000000000002</v>
      </c>
      <c r="E68" s="46">
        <v>0.48599999999999999</v>
      </c>
      <c r="F68" s="46">
        <v>0.438</v>
      </c>
      <c r="G68" s="46">
        <v>0.39300000000000002</v>
      </c>
      <c r="H68" s="46">
        <v>0.44500000000000001</v>
      </c>
      <c r="I68" s="46">
        <v>0.5</v>
      </c>
      <c r="J68" s="46">
        <v>0.57499999999999996</v>
      </c>
      <c r="K68" s="46">
        <v>0.6</v>
      </c>
      <c r="L68" s="46">
        <v>0.65600000000000003</v>
      </c>
      <c r="M68" s="46">
        <v>0.57399999999999995</v>
      </c>
      <c r="N68" s="46">
        <v>0.69399999999999995</v>
      </c>
      <c r="O68" s="46">
        <v>0.61699999999999999</v>
      </c>
      <c r="P68" s="46">
        <v>0.34599999999999997</v>
      </c>
      <c r="Q68" s="46">
        <v>0.64800000000000002</v>
      </c>
      <c r="R68" s="46">
        <v>0.48599999999999999</v>
      </c>
      <c r="S68" s="46">
        <v>0.61299999999999999</v>
      </c>
      <c r="T68" s="46">
        <v>0.46</v>
      </c>
      <c r="U68" s="46">
        <v>0.48199999999999998</v>
      </c>
      <c r="V68" s="46">
        <v>0.65100000000000002</v>
      </c>
      <c r="W68" s="46">
        <v>0.19600000000000001</v>
      </c>
      <c r="X68" s="46">
        <v>0.23300000000000001</v>
      </c>
      <c r="Y68" s="46">
        <v>0.24399999999999999</v>
      </c>
      <c r="Z68" s="46">
        <v>0.29199999999999998</v>
      </c>
      <c r="AA68" s="46">
        <v>0.25</v>
      </c>
      <c r="AB68" s="46">
        <v>0.218</v>
      </c>
      <c r="AC68" s="46">
        <v>0.22800000000000001</v>
      </c>
      <c r="AD68" s="46">
        <v>0.28999999999999998</v>
      </c>
      <c r="AE68" s="46">
        <v>8.5999999999999993E-2</v>
      </c>
      <c r="AF68" s="46">
        <v>0.13800000000000001</v>
      </c>
      <c r="AG68" s="46">
        <v>0.28000000000000003</v>
      </c>
      <c r="AH68" s="46">
        <v>0.17799999999999999</v>
      </c>
      <c r="AI68" s="46">
        <v>0.16300000000000001</v>
      </c>
      <c r="AJ68" s="46">
        <v>8.6999999999999994E-2</v>
      </c>
      <c r="AK68" s="46">
        <v>0.32900000000000001</v>
      </c>
      <c r="AL68" s="37"/>
      <c r="AM68" s="37"/>
      <c r="AN68" s="37"/>
      <c r="AO68" s="37"/>
      <c r="AP68" s="37"/>
      <c r="AQ68" s="37"/>
    </row>
    <row r="69" spans="1:43">
      <c r="A69" s="34" t="s">
        <v>183</v>
      </c>
      <c r="B69" s="46">
        <v>7.41</v>
      </c>
      <c r="C69" s="46">
        <v>6.14</v>
      </c>
      <c r="D69" s="46">
        <v>6.27</v>
      </c>
      <c r="E69" s="46">
        <v>6.77</v>
      </c>
      <c r="F69" s="46">
        <v>7.5</v>
      </c>
      <c r="G69" s="46">
        <v>8.15</v>
      </c>
      <c r="H69" s="46">
        <v>6.18</v>
      </c>
      <c r="I69" s="46">
        <v>5.87</v>
      </c>
      <c r="J69" s="46">
        <v>5.55</v>
      </c>
      <c r="K69" s="46">
        <v>7.52</v>
      </c>
      <c r="L69" s="46">
        <v>7.56</v>
      </c>
      <c r="M69" s="46">
        <v>5.4</v>
      </c>
      <c r="N69" s="46">
        <v>6.49</v>
      </c>
      <c r="O69" s="46">
        <v>6.78</v>
      </c>
      <c r="P69" s="46">
        <v>3.89</v>
      </c>
      <c r="Q69" s="46">
        <v>7.89</v>
      </c>
      <c r="R69" s="46">
        <v>7.28</v>
      </c>
      <c r="S69" s="46">
        <v>6.2</v>
      </c>
      <c r="T69" s="46">
        <v>8.1</v>
      </c>
      <c r="U69" s="46">
        <v>4.8899999999999997</v>
      </c>
      <c r="V69" s="46">
        <v>6.18</v>
      </c>
      <c r="W69" s="46">
        <v>11.8</v>
      </c>
      <c r="X69" s="46">
        <v>12.6</v>
      </c>
      <c r="Y69" s="46">
        <v>10.9</v>
      </c>
      <c r="Z69" s="46">
        <v>7.38</v>
      </c>
      <c r="AA69" s="46">
        <v>8.26</v>
      </c>
      <c r="AB69" s="46">
        <v>11.6</v>
      </c>
      <c r="AC69" s="46">
        <v>13.6</v>
      </c>
      <c r="AD69" s="46">
        <v>9.6199999999999992</v>
      </c>
      <c r="AE69" s="46">
        <v>8.93</v>
      </c>
      <c r="AF69" s="46">
        <v>10.6</v>
      </c>
      <c r="AG69" s="46">
        <v>4.82</v>
      </c>
      <c r="AH69" s="46">
        <v>5.94</v>
      </c>
      <c r="AI69" s="46">
        <v>6.44</v>
      </c>
      <c r="AJ69" s="46">
        <v>15.4</v>
      </c>
      <c r="AK69" s="46">
        <v>5.05</v>
      </c>
      <c r="AL69" s="37"/>
      <c r="AM69" s="37"/>
      <c r="AN69" s="37"/>
      <c r="AO69" s="37"/>
      <c r="AP69" s="37"/>
      <c r="AQ69" s="37"/>
    </row>
    <row r="70" spans="1:43">
      <c r="A70" s="34" t="s">
        <v>184</v>
      </c>
      <c r="B70" s="46">
        <v>1.17</v>
      </c>
      <c r="C70" s="46">
        <v>1.1000000000000001</v>
      </c>
      <c r="D70" s="46">
        <v>1.07</v>
      </c>
      <c r="E70" s="46">
        <v>1.21</v>
      </c>
      <c r="F70" s="46">
        <v>1.41</v>
      </c>
      <c r="G70" s="46">
        <v>1.5</v>
      </c>
      <c r="H70" s="46">
        <v>1.0900000000000001</v>
      </c>
      <c r="I70" s="46">
        <v>1.02</v>
      </c>
      <c r="J70" s="46">
        <v>0.94</v>
      </c>
      <c r="K70" s="46">
        <v>1.39</v>
      </c>
      <c r="L70" s="46">
        <v>1.39</v>
      </c>
      <c r="M70" s="46">
        <v>0.88</v>
      </c>
      <c r="N70" s="46">
        <v>1.04</v>
      </c>
      <c r="O70" s="46">
        <v>1.2</v>
      </c>
      <c r="P70" s="46">
        <v>0.61</v>
      </c>
      <c r="Q70" s="46">
        <v>1.42</v>
      </c>
      <c r="R70" s="46">
        <v>1.26</v>
      </c>
      <c r="S70" s="46">
        <v>0.96</v>
      </c>
      <c r="T70" s="46">
        <v>1.41</v>
      </c>
      <c r="U70" s="46">
        <v>0.83</v>
      </c>
      <c r="V70" s="46">
        <v>0.99</v>
      </c>
      <c r="W70" s="46">
        <v>2.34</v>
      </c>
      <c r="X70" s="46">
        <v>2.57</v>
      </c>
      <c r="Y70" s="46">
        <v>2.3199999999999998</v>
      </c>
      <c r="Z70" s="46">
        <v>1.49</v>
      </c>
      <c r="AA70" s="46">
        <v>1.67</v>
      </c>
      <c r="AB70" s="46">
        <v>2.39</v>
      </c>
      <c r="AC70" s="46">
        <v>2.78</v>
      </c>
      <c r="AD70" s="46">
        <v>2</v>
      </c>
      <c r="AE70" s="46">
        <v>2.0099999999999998</v>
      </c>
      <c r="AF70" s="46">
        <v>2.27</v>
      </c>
      <c r="AG70" s="46">
        <v>0.9</v>
      </c>
      <c r="AH70" s="46">
        <v>1.1100000000000001</v>
      </c>
      <c r="AI70" s="46">
        <v>1.53</v>
      </c>
      <c r="AJ70" s="46">
        <v>3.58</v>
      </c>
      <c r="AK70" s="46">
        <v>0.91</v>
      </c>
      <c r="AL70" s="37"/>
      <c r="AM70" s="37"/>
      <c r="AN70" s="37"/>
      <c r="AO70" s="37"/>
      <c r="AP70" s="37"/>
      <c r="AQ70" s="37"/>
    </row>
    <row r="71" spans="1:43">
      <c r="A71" s="34" t="s">
        <v>185</v>
      </c>
      <c r="B71" s="46">
        <v>7.14</v>
      </c>
      <c r="C71" s="46">
        <v>7.36</v>
      </c>
      <c r="D71" s="46">
        <v>6.98</v>
      </c>
      <c r="E71" s="46">
        <v>7.49</v>
      </c>
      <c r="F71" s="46">
        <v>9.11</v>
      </c>
      <c r="G71" s="46">
        <v>9.77</v>
      </c>
      <c r="H71" s="46">
        <v>7.39</v>
      </c>
      <c r="I71" s="46">
        <v>6.52</v>
      </c>
      <c r="J71" s="46">
        <v>5.77</v>
      </c>
      <c r="K71" s="46">
        <v>8.57</v>
      </c>
      <c r="L71" s="46">
        <v>8.7899999999999991</v>
      </c>
      <c r="M71" s="46">
        <v>5.47</v>
      </c>
      <c r="N71" s="46">
        <v>6.45</v>
      </c>
      <c r="O71" s="46">
        <v>7.59</v>
      </c>
      <c r="P71" s="46">
        <v>3.77</v>
      </c>
      <c r="Q71" s="46">
        <v>9.4700000000000006</v>
      </c>
      <c r="R71" s="46">
        <v>8.11</v>
      </c>
      <c r="S71" s="46">
        <v>5.68</v>
      </c>
      <c r="T71" s="46">
        <v>9.02</v>
      </c>
      <c r="U71" s="46">
        <v>5.38</v>
      </c>
      <c r="V71" s="46">
        <v>6.04</v>
      </c>
      <c r="W71" s="46">
        <v>16.2</v>
      </c>
      <c r="X71" s="46">
        <v>16.8</v>
      </c>
      <c r="Y71" s="46">
        <v>15.8</v>
      </c>
      <c r="Z71" s="46">
        <v>10</v>
      </c>
      <c r="AA71" s="46">
        <v>11.2</v>
      </c>
      <c r="AB71" s="46">
        <v>16.600000000000001</v>
      </c>
      <c r="AC71" s="46">
        <v>18.600000000000001</v>
      </c>
      <c r="AD71" s="46">
        <v>13.7</v>
      </c>
      <c r="AE71" s="46">
        <v>13.9</v>
      </c>
      <c r="AF71" s="46">
        <v>15.6</v>
      </c>
      <c r="AG71" s="46">
        <v>6.21</v>
      </c>
      <c r="AH71" s="46">
        <v>7.42</v>
      </c>
      <c r="AI71" s="46">
        <v>11.2</v>
      </c>
      <c r="AJ71" s="46">
        <v>27.2</v>
      </c>
      <c r="AK71" s="46">
        <v>6.19</v>
      </c>
      <c r="AL71" s="37"/>
      <c r="AM71" s="37"/>
      <c r="AN71" s="37"/>
      <c r="AO71" s="37"/>
      <c r="AP71" s="37"/>
      <c r="AQ71" s="37"/>
    </row>
    <row r="72" spans="1:43">
      <c r="A72" s="34" t="s">
        <v>186</v>
      </c>
      <c r="B72" s="46">
        <v>1.39</v>
      </c>
      <c r="C72" s="46">
        <v>1.53</v>
      </c>
      <c r="D72" s="46">
        <v>1.42</v>
      </c>
      <c r="E72" s="46">
        <v>1.54</v>
      </c>
      <c r="F72" s="46">
        <v>1.89</v>
      </c>
      <c r="G72" s="46">
        <v>2</v>
      </c>
      <c r="H72" s="46">
        <v>1.49</v>
      </c>
      <c r="I72" s="46">
        <v>1.34</v>
      </c>
      <c r="J72" s="46">
        <v>1.1100000000000001</v>
      </c>
      <c r="K72" s="46">
        <v>1.67</v>
      </c>
      <c r="L72" s="46">
        <v>1.75</v>
      </c>
      <c r="M72" s="46">
        <v>1.04</v>
      </c>
      <c r="N72" s="46">
        <v>1.29</v>
      </c>
      <c r="O72" s="46">
        <v>1.51</v>
      </c>
      <c r="P72" s="46">
        <v>0.77</v>
      </c>
      <c r="Q72" s="46">
        <v>1.94</v>
      </c>
      <c r="R72" s="46">
        <v>1.65</v>
      </c>
      <c r="S72" s="46">
        <v>1.1299999999999999</v>
      </c>
      <c r="T72" s="46">
        <v>1.81</v>
      </c>
      <c r="U72" s="46">
        <v>1.1200000000000001</v>
      </c>
      <c r="V72" s="46">
        <v>1.18</v>
      </c>
      <c r="W72" s="46">
        <v>3.28</v>
      </c>
      <c r="X72" s="46">
        <v>3.48</v>
      </c>
      <c r="Y72" s="46">
        <v>3.24</v>
      </c>
      <c r="Z72" s="46">
        <v>2.12</v>
      </c>
      <c r="AA72" s="46">
        <v>2.27</v>
      </c>
      <c r="AB72" s="46">
        <v>3.35</v>
      </c>
      <c r="AC72" s="46">
        <v>3.77</v>
      </c>
      <c r="AD72" s="46">
        <v>2.79</v>
      </c>
      <c r="AE72" s="46">
        <v>2.97</v>
      </c>
      <c r="AF72" s="46">
        <v>3.27</v>
      </c>
      <c r="AG72" s="46">
        <v>1.3</v>
      </c>
      <c r="AH72" s="46">
        <v>1.58</v>
      </c>
      <c r="AI72" s="46">
        <v>2.5</v>
      </c>
      <c r="AJ72" s="46">
        <v>6.28</v>
      </c>
      <c r="AK72" s="46">
        <v>1.3</v>
      </c>
      <c r="AL72" s="37"/>
      <c r="AM72" s="37"/>
      <c r="AN72" s="37"/>
      <c r="AO72" s="37"/>
      <c r="AP72" s="37"/>
      <c r="AQ72" s="37"/>
    </row>
    <row r="73" spans="1:43">
      <c r="A73" s="34" t="s">
        <v>187</v>
      </c>
      <c r="B73" s="46">
        <v>4.0599999999999996</v>
      </c>
      <c r="C73" s="46">
        <v>4.5199999999999996</v>
      </c>
      <c r="D73" s="46">
        <v>4.24</v>
      </c>
      <c r="E73" s="46">
        <v>4.83</v>
      </c>
      <c r="F73" s="46">
        <v>5.71</v>
      </c>
      <c r="G73" s="46">
        <v>6.11</v>
      </c>
      <c r="H73" s="46">
        <v>4.47</v>
      </c>
      <c r="I73" s="46">
        <v>4.13</v>
      </c>
      <c r="J73" s="46">
        <v>3.34</v>
      </c>
      <c r="K73" s="46">
        <v>5.25</v>
      </c>
      <c r="L73" s="46">
        <v>5.35</v>
      </c>
      <c r="M73" s="46">
        <v>3.14</v>
      </c>
      <c r="N73" s="46">
        <v>3.71</v>
      </c>
      <c r="O73" s="46">
        <v>4.7</v>
      </c>
      <c r="P73" s="46">
        <v>2.39</v>
      </c>
      <c r="Q73" s="46">
        <v>6.04</v>
      </c>
      <c r="R73" s="46">
        <v>4.95</v>
      </c>
      <c r="S73" s="46">
        <v>3.23</v>
      </c>
      <c r="T73" s="46">
        <v>5.53</v>
      </c>
      <c r="U73" s="46">
        <v>3.57</v>
      </c>
      <c r="V73" s="46">
        <v>3.59</v>
      </c>
      <c r="W73" s="46">
        <v>10.3</v>
      </c>
      <c r="X73" s="46">
        <v>10.4</v>
      </c>
      <c r="Y73" s="46">
        <v>9.8800000000000008</v>
      </c>
      <c r="Z73" s="46">
        <v>6.45</v>
      </c>
      <c r="AA73" s="46">
        <v>6.86</v>
      </c>
      <c r="AB73" s="46">
        <v>10.1</v>
      </c>
      <c r="AC73" s="46">
        <v>11.3</v>
      </c>
      <c r="AD73" s="46">
        <v>8.7899999999999991</v>
      </c>
      <c r="AE73" s="46">
        <v>10</v>
      </c>
      <c r="AF73" s="46">
        <v>10.1</v>
      </c>
      <c r="AG73" s="46">
        <v>3.93</v>
      </c>
      <c r="AH73" s="46">
        <v>4.97</v>
      </c>
      <c r="AI73" s="46">
        <v>8.01</v>
      </c>
      <c r="AJ73" s="46">
        <v>22.2</v>
      </c>
      <c r="AK73" s="46">
        <v>3.93</v>
      </c>
      <c r="AL73" s="37"/>
      <c r="AM73" s="37"/>
      <c r="AN73" s="37"/>
      <c r="AO73" s="37"/>
      <c r="AP73" s="37"/>
      <c r="AQ73" s="37"/>
    </row>
    <row r="74" spans="1:43">
      <c r="A74" s="38" t="s">
        <v>188</v>
      </c>
      <c r="B74" s="39">
        <v>0.62</v>
      </c>
      <c r="C74" s="39">
        <v>0.70199999999999996</v>
      </c>
      <c r="D74" s="39">
        <v>0.67500000000000004</v>
      </c>
      <c r="E74" s="39">
        <v>0.81</v>
      </c>
      <c r="F74" s="39">
        <v>0.86</v>
      </c>
      <c r="G74" s="39">
        <v>0.93200000000000005</v>
      </c>
      <c r="H74" s="39">
        <v>0.70599999999999996</v>
      </c>
      <c r="I74" s="39">
        <v>0.64400000000000002</v>
      </c>
      <c r="J74" s="39">
        <v>0.50700000000000001</v>
      </c>
      <c r="K74" s="39">
        <v>0.89100000000000001</v>
      </c>
      <c r="L74" s="39">
        <v>0.85499999999999998</v>
      </c>
      <c r="M74" s="39">
        <v>0.49299999999999999</v>
      </c>
      <c r="N74" s="39">
        <v>0.56299999999999994</v>
      </c>
      <c r="O74" s="39">
        <v>0.71599999999999997</v>
      </c>
      <c r="P74" s="39">
        <v>0.38200000000000001</v>
      </c>
      <c r="Q74" s="39">
        <v>0.92500000000000004</v>
      </c>
      <c r="R74" s="39">
        <v>0.80300000000000005</v>
      </c>
      <c r="S74" s="39">
        <v>0.499</v>
      </c>
      <c r="T74" s="39">
        <v>0.84599999999999997</v>
      </c>
      <c r="U74" s="39">
        <v>0.58599999999999997</v>
      </c>
      <c r="V74" s="39">
        <v>0.55600000000000005</v>
      </c>
      <c r="W74" s="39">
        <v>1.66</v>
      </c>
      <c r="X74" s="39">
        <v>1.69</v>
      </c>
      <c r="Y74" s="39">
        <v>1.55</v>
      </c>
      <c r="Z74" s="39">
        <v>1.07</v>
      </c>
      <c r="AA74" s="39">
        <v>1.02</v>
      </c>
      <c r="AB74" s="39">
        <v>1.54</v>
      </c>
      <c r="AC74" s="39">
        <v>1.74</v>
      </c>
      <c r="AD74" s="39">
        <v>1.5</v>
      </c>
      <c r="AE74" s="39">
        <v>1.86</v>
      </c>
      <c r="AF74" s="39">
        <v>1.6</v>
      </c>
      <c r="AG74" s="39">
        <v>0.621</v>
      </c>
      <c r="AH74" s="39">
        <v>0.90200000000000002</v>
      </c>
      <c r="AI74" s="39">
        <v>1.29</v>
      </c>
      <c r="AJ74" s="39">
        <v>4.07</v>
      </c>
      <c r="AK74" s="39">
        <v>0.621</v>
      </c>
      <c r="AL74" s="40"/>
      <c r="AM74" s="40"/>
      <c r="AN74" s="40"/>
      <c r="AO74" s="40"/>
      <c r="AP74" s="40"/>
      <c r="AQ74" s="40"/>
    </row>
    <row r="75" spans="1:43">
      <c r="A75" s="34" t="s">
        <v>189</v>
      </c>
      <c r="B75" s="46">
        <v>4.3099999999999996</v>
      </c>
      <c r="C75" s="46">
        <v>5.04</v>
      </c>
      <c r="D75" s="46">
        <v>4.51</v>
      </c>
      <c r="E75" s="46">
        <v>5.37</v>
      </c>
      <c r="F75" s="46">
        <v>5.9</v>
      </c>
      <c r="G75" s="46">
        <v>6.18</v>
      </c>
      <c r="H75" s="46">
        <v>5.07</v>
      </c>
      <c r="I75" s="46">
        <v>4.42</v>
      </c>
      <c r="J75" s="46">
        <v>3.43</v>
      </c>
      <c r="K75" s="46">
        <v>5.92</v>
      </c>
      <c r="L75" s="46">
        <v>6.13</v>
      </c>
      <c r="M75" s="46">
        <v>3.35</v>
      </c>
      <c r="N75" s="46">
        <v>3.78</v>
      </c>
      <c r="O75" s="46">
        <v>5.08</v>
      </c>
      <c r="P75" s="46">
        <v>2.68</v>
      </c>
      <c r="Q75" s="46">
        <v>6.43</v>
      </c>
      <c r="R75" s="46">
        <v>5.35</v>
      </c>
      <c r="S75" s="46">
        <v>3.53</v>
      </c>
      <c r="T75" s="46">
        <v>5.91</v>
      </c>
      <c r="U75" s="46">
        <v>4.41</v>
      </c>
      <c r="V75" s="46">
        <v>3.83</v>
      </c>
      <c r="W75" s="46">
        <v>10.8</v>
      </c>
      <c r="X75" s="46">
        <v>11</v>
      </c>
      <c r="Y75" s="46">
        <v>10.8</v>
      </c>
      <c r="Z75" s="46">
        <v>7.41</v>
      </c>
      <c r="AA75" s="46">
        <v>6.78</v>
      </c>
      <c r="AB75" s="46">
        <v>10.1</v>
      </c>
      <c r="AC75" s="46">
        <v>12.2</v>
      </c>
      <c r="AD75" s="46">
        <v>10.4</v>
      </c>
      <c r="AE75" s="46">
        <v>14.2</v>
      </c>
      <c r="AF75" s="46">
        <v>10.8</v>
      </c>
      <c r="AG75" s="46">
        <v>4.38</v>
      </c>
      <c r="AH75" s="46">
        <v>6.75</v>
      </c>
      <c r="AI75" s="46">
        <v>9.0399999999999991</v>
      </c>
      <c r="AJ75" s="46">
        <v>31.4</v>
      </c>
      <c r="AK75" s="46">
        <v>4.1500000000000004</v>
      </c>
      <c r="AL75" s="37"/>
      <c r="AM75" s="37"/>
      <c r="AN75" s="37"/>
      <c r="AO75" s="37"/>
      <c r="AP75" s="37"/>
      <c r="AQ75" s="37"/>
    </row>
    <row r="76" spans="1:43">
      <c r="A76" s="34" t="s">
        <v>190</v>
      </c>
      <c r="B76" s="46">
        <v>0.67100000000000004</v>
      </c>
      <c r="C76" s="46">
        <v>0.74299999999999999</v>
      </c>
      <c r="D76" s="46">
        <v>0.68899999999999995</v>
      </c>
      <c r="E76" s="46">
        <v>0.82699999999999996</v>
      </c>
      <c r="F76" s="46">
        <v>0.94799999999999995</v>
      </c>
      <c r="G76" s="46">
        <v>1.01</v>
      </c>
      <c r="H76" s="46">
        <v>0.80300000000000005</v>
      </c>
      <c r="I76" s="46">
        <v>0.70199999999999996</v>
      </c>
      <c r="J76" s="46">
        <v>0.55300000000000005</v>
      </c>
      <c r="K76" s="46">
        <v>0.90200000000000002</v>
      </c>
      <c r="L76" s="46">
        <v>0.92900000000000005</v>
      </c>
      <c r="M76" s="46">
        <v>0.53600000000000003</v>
      </c>
      <c r="N76" s="46">
        <v>0.57299999999999995</v>
      </c>
      <c r="O76" s="46">
        <v>0.78700000000000003</v>
      </c>
      <c r="P76" s="46">
        <v>0.46500000000000002</v>
      </c>
      <c r="Q76" s="46">
        <v>0.96199999999999997</v>
      </c>
      <c r="R76" s="46">
        <v>0.82499999999999996</v>
      </c>
      <c r="S76" s="46">
        <v>0.59199999999999997</v>
      </c>
      <c r="T76" s="46">
        <v>0.90900000000000003</v>
      </c>
      <c r="U76" s="46">
        <v>0.71699999999999997</v>
      </c>
      <c r="V76" s="46">
        <v>0.59199999999999997</v>
      </c>
      <c r="W76" s="46">
        <v>1.61</v>
      </c>
      <c r="X76" s="46">
        <v>1.64</v>
      </c>
      <c r="Y76" s="46">
        <v>1.64</v>
      </c>
      <c r="Z76" s="46">
        <v>1.19</v>
      </c>
      <c r="AA76" s="46">
        <v>1.1000000000000001</v>
      </c>
      <c r="AB76" s="46">
        <v>1.45</v>
      </c>
      <c r="AC76" s="46">
        <v>1.82</v>
      </c>
      <c r="AD76" s="46">
        <v>1.64</v>
      </c>
      <c r="AE76" s="46">
        <v>2.2799999999999998</v>
      </c>
      <c r="AF76" s="46">
        <v>1.63</v>
      </c>
      <c r="AG76" s="46">
        <v>0.65800000000000003</v>
      </c>
      <c r="AH76" s="46">
        <v>1.08</v>
      </c>
      <c r="AI76" s="46">
        <v>1.51</v>
      </c>
      <c r="AJ76" s="46">
        <v>5.37</v>
      </c>
      <c r="AK76" s="46">
        <v>0.65300000000000002</v>
      </c>
      <c r="AL76" s="37"/>
      <c r="AM76" s="37"/>
      <c r="AN76" s="37"/>
      <c r="AO76" s="37"/>
      <c r="AP76" s="37"/>
      <c r="AQ76" s="37"/>
    </row>
    <row r="77" spans="1:43">
      <c r="A77" s="34" t="s">
        <v>191</v>
      </c>
      <c r="B77" s="46">
        <v>1.68</v>
      </c>
      <c r="C77" s="46">
        <v>1.3</v>
      </c>
      <c r="D77" s="46">
        <v>1.3</v>
      </c>
      <c r="E77" s="46">
        <v>1.9</v>
      </c>
      <c r="F77" s="46">
        <v>1.68</v>
      </c>
      <c r="G77" s="46">
        <v>1.63</v>
      </c>
      <c r="H77" s="46">
        <v>1.41</v>
      </c>
      <c r="I77" s="46">
        <v>1.28</v>
      </c>
      <c r="J77" s="46">
        <v>1.1299999999999999</v>
      </c>
      <c r="K77" s="46">
        <v>2.09</v>
      </c>
      <c r="L77" s="46">
        <v>2.04</v>
      </c>
      <c r="M77" s="46">
        <v>1.2</v>
      </c>
      <c r="N77" s="46">
        <v>1.76</v>
      </c>
      <c r="O77" s="46">
        <v>1.19</v>
      </c>
      <c r="P77" s="46">
        <v>0.78</v>
      </c>
      <c r="Q77" s="46">
        <v>1.71</v>
      </c>
      <c r="R77" s="46">
        <v>2.09</v>
      </c>
      <c r="S77" s="46">
        <v>1.25</v>
      </c>
      <c r="T77" s="46">
        <v>1.95</v>
      </c>
      <c r="U77" s="46">
        <v>1.1599999999999999</v>
      </c>
      <c r="V77" s="46">
        <v>1.03</v>
      </c>
      <c r="W77" s="46">
        <v>1.47</v>
      </c>
      <c r="X77" s="46">
        <v>2</v>
      </c>
      <c r="Y77" s="46">
        <v>2.08</v>
      </c>
      <c r="Z77" s="46">
        <v>1.68</v>
      </c>
      <c r="AA77" s="46">
        <v>1.52</v>
      </c>
      <c r="AB77" s="46">
        <v>1.85</v>
      </c>
      <c r="AC77" s="46">
        <v>1.82</v>
      </c>
      <c r="AD77" s="46">
        <v>1.85</v>
      </c>
      <c r="AE77" s="46">
        <v>1.77</v>
      </c>
      <c r="AF77" s="46">
        <v>1.68</v>
      </c>
      <c r="AG77" s="46">
        <v>1.03</v>
      </c>
      <c r="AH77" s="46">
        <v>1.47</v>
      </c>
      <c r="AI77" s="46">
        <v>1.55</v>
      </c>
      <c r="AJ77" s="46">
        <v>1.46</v>
      </c>
      <c r="AK77" s="46">
        <v>1.39</v>
      </c>
      <c r="AL77" s="37"/>
      <c r="AM77" s="37"/>
      <c r="AN77" s="37"/>
      <c r="AO77" s="37"/>
      <c r="AP77" s="37"/>
      <c r="AQ77" s="37"/>
    </row>
    <row r="78" spans="1:43">
      <c r="A78" s="48" t="s">
        <v>192</v>
      </c>
      <c r="B78" s="44">
        <v>34</v>
      </c>
      <c r="C78" s="44">
        <v>28.24</v>
      </c>
      <c r="D78" s="44">
        <v>29.39</v>
      </c>
      <c r="E78" s="44">
        <v>27.5</v>
      </c>
      <c r="F78" s="44">
        <v>27.18</v>
      </c>
      <c r="G78" s="44">
        <v>27.44</v>
      </c>
      <c r="H78" s="44">
        <v>26.45</v>
      </c>
      <c r="I78" s="44">
        <v>28.53</v>
      </c>
      <c r="J78" s="44">
        <v>31.61</v>
      </c>
      <c r="K78" s="44">
        <v>30</v>
      </c>
      <c r="L78" s="44">
        <v>30.25</v>
      </c>
      <c r="M78" s="44">
        <v>31.61</v>
      </c>
      <c r="N78" s="44">
        <v>32.11</v>
      </c>
      <c r="O78" s="44">
        <v>29.76</v>
      </c>
      <c r="P78" s="44">
        <v>30.32</v>
      </c>
      <c r="Q78" s="44">
        <v>29.53</v>
      </c>
      <c r="R78" s="44">
        <v>25.95</v>
      </c>
      <c r="S78" s="44">
        <v>29.78</v>
      </c>
      <c r="T78" s="44">
        <v>28.57</v>
      </c>
      <c r="U78" s="44">
        <v>25.9</v>
      </c>
      <c r="V78" s="44">
        <v>31.5</v>
      </c>
      <c r="W78" s="44">
        <v>19.350000000000001</v>
      </c>
      <c r="X78" s="44">
        <v>21.39</v>
      </c>
      <c r="Y78" s="44">
        <v>20.54</v>
      </c>
      <c r="Z78" s="44">
        <v>23.6</v>
      </c>
      <c r="AA78" s="44">
        <v>25</v>
      </c>
      <c r="AB78" s="44">
        <v>22</v>
      </c>
      <c r="AC78" s="44">
        <v>19.489999999999998</v>
      </c>
      <c r="AD78" s="44">
        <v>20.260000000000002</v>
      </c>
      <c r="AE78" s="44">
        <v>12.5</v>
      </c>
      <c r="AF78" s="44">
        <v>17.5</v>
      </c>
      <c r="AG78" s="44">
        <v>18.149999999999999</v>
      </c>
      <c r="AH78" s="44">
        <v>19.02</v>
      </c>
      <c r="AI78" s="44">
        <v>15</v>
      </c>
      <c r="AJ78" s="44">
        <v>12.24</v>
      </c>
      <c r="AK78" s="44">
        <v>24.67</v>
      </c>
      <c r="AL78" s="49"/>
      <c r="AM78" s="49"/>
      <c r="AN78" s="49"/>
      <c r="AO78" s="49"/>
      <c r="AP78" s="49"/>
      <c r="AQ78" s="49"/>
    </row>
    <row r="79" spans="1:43">
      <c r="A79" s="27" t="s">
        <v>193</v>
      </c>
      <c r="B79" s="50">
        <v>27.34</v>
      </c>
      <c r="C79" s="50">
        <v>27.45</v>
      </c>
      <c r="D79" s="50">
        <v>28.87</v>
      </c>
      <c r="E79" s="50">
        <v>31.82</v>
      </c>
      <c r="F79" s="50">
        <v>28.04</v>
      </c>
      <c r="G79" s="50">
        <v>28</v>
      </c>
      <c r="H79" s="50">
        <v>26.85</v>
      </c>
      <c r="I79" s="50">
        <v>28.36</v>
      </c>
      <c r="J79" s="50">
        <v>28.83</v>
      </c>
      <c r="K79" s="50">
        <v>31.74</v>
      </c>
      <c r="L79" s="50">
        <v>30.86</v>
      </c>
      <c r="M79" s="50">
        <v>29.81</v>
      </c>
      <c r="N79" s="50">
        <v>26.36</v>
      </c>
      <c r="O79" s="50">
        <v>28.48</v>
      </c>
      <c r="P79" s="50">
        <v>29.87</v>
      </c>
      <c r="Q79" s="50">
        <v>29.9</v>
      </c>
      <c r="R79" s="50">
        <v>30.3</v>
      </c>
      <c r="S79" s="50">
        <v>28.32</v>
      </c>
      <c r="T79" s="50">
        <v>29.28</v>
      </c>
      <c r="U79" s="50">
        <v>30.36</v>
      </c>
      <c r="V79" s="50">
        <v>28.81</v>
      </c>
      <c r="W79" s="50">
        <v>27.13</v>
      </c>
      <c r="X79" s="50">
        <v>28.45</v>
      </c>
      <c r="Y79" s="50">
        <v>29.32</v>
      </c>
      <c r="Z79" s="50">
        <v>29.72</v>
      </c>
      <c r="AA79" s="50">
        <v>27.75</v>
      </c>
      <c r="AB79" s="50">
        <v>26.27</v>
      </c>
      <c r="AC79" s="50">
        <v>25.73</v>
      </c>
      <c r="AD79" s="50">
        <v>31.54</v>
      </c>
      <c r="AE79" s="50">
        <v>31.65</v>
      </c>
      <c r="AF79" s="50">
        <v>27.52</v>
      </c>
      <c r="AG79" s="50">
        <v>23.85</v>
      </c>
      <c r="AH79" s="50">
        <v>30.38</v>
      </c>
      <c r="AI79" s="50">
        <v>29.6</v>
      </c>
      <c r="AJ79" s="50">
        <v>33.76</v>
      </c>
      <c r="AK79" s="50">
        <v>27.69</v>
      </c>
      <c r="AL79" s="25"/>
      <c r="AM79" s="25"/>
      <c r="AN79" s="25"/>
      <c r="AO79" s="25"/>
      <c r="AP79" s="25"/>
      <c r="AQ79" s="25"/>
    </row>
    <row r="80" spans="1:43" ht="13.5">
      <c r="A80" s="27" t="s">
        <v>194</v>
      </c>
      <c r="B80" s="50">
        <v>7.8</v>
      </c>
      <c r="C80" s="50">
        <v>2.88</v>
      </c>
      <c r="D80" s="50">
        <v>3.34</v>
      </c>
      <c r="E80" s="50">
        <v>3.18</v>
      </c>
      <c r="F80" s="50">
        <v>2.91</v>
      </c>
      <c r="G80" s="50">
        <v>2.4500000000000002</v>
      </c>
      <c r="H80" s="50">
        <v>2.67</v>
      </c>
      <c r="I80" s="50">
        <v>3.66</v>
      </c>
      <c r="J80" s="50">
        <v>4.34</v>
      </c>
      <c r="K80" s="50">
        <v>3.73</v>
      </c>
      <c r="L80" s="50">
        <v>3.65</v>
      </c>
      <c r="M80" s="50">
        <v>6.06</v>
      </c>
      <c r="N80" s="50">
        <v>6.83</v>
      </c>
      <c r="O80" s="50">
        <v>3.84</v>
      </c>
      <c r="P80" s="50">
        <v>5.5</v>
      </c>
      <c r="Q80" s="50">
        <v>3.42</v>
      </c>
      <c r="R80" s="50">
        <v>3.61</v>
      </c>
      <c r="S80" s="50">
        <v>6.64</v>
      </c>
      <c r="T80" s="50">
        <v>3.48</v>
      </c>
      <c r="U80" s="50">
        <v>4.17</v>
      </c>
      <c r="V80" s="50">
        <v>6.31</v>
      </c>
      <c r="W80" s="50">
        <v>1.1399999999999999</v>
      </c>
      <c r="X80" s="50">
        <v>0.69</v>
      </c>
      <c r="Y80" s="50">
        <v>0.75</v>
      </c>
      <c r="Z80" s="50">
        <v>1.05</v>
      </c>
      <c r="AA80" s="50">
        <v>1.2</v>
      </c>
      <c r="AB80" s="50">
        <v>0.76</v>
      </c>
      <c r="AC80" s="50">
        <v>1.2</v>
      </c>
      <c r="AD80" s="50">
        <v>0.93</v>
      </c>
      <c r="AE80" s="50">
        <v>0.4</v>
      </c>
      <c r="AF80" s="50">
        <v>0.6</v>
      </c>
      <c r="AG80" s="50">
        <v>1.0900000000000001</v>
      </c>
      <c r="AH80" s="50">
        <v>0.83</v>
      </c>
      <c r="AI80" s="50">
        <v>0.51</v>
      </c>
      <c r="AJ80" s="50">
        <v>0.12</v>
      </c>
      <c r="AK80" s="50">
        <v>2.41</v>
      </c>
      <c r="AL80" s="25"/>
      <c r="AM80" s="25"/>
      <c r="AN80" s="25"/>
      <c r="AO80" s="25"/>
      <c r="AP80" s="25"/>
      <c r="AQ80" s="25"/>
    </row>
    <row r="81" spans="1:43">
      <c r="A81" s="27" t="s">
        <v>195</v>
      </c>
      <c r="B81" s="50">
        <v>0.76</v>
      </c>
      <c r="C81" s="50">
        <v>1.33</v>
      </c>
      <c r="D81" s="50">
        <v>1.23</v>
      </c>
      <c r="E81" s="50">
        <v>1.2</v>
      </c>
      <c r="F81" s="50">
        <v>1.48</v>
      </c>
      <c r="G81" s="50">
        <v>1.91</v>
      </c>
      <c r="H81" s="50">
        <v>1.6</v>
      </c>
      <c r="I81" s="50">
        <v>1.48</v>
      </c>
      <c r="J81" s="50">
        <v>1.33</v>
      </c>
      <c r="K81" s="50">
        <v>1.1299999999999999</v>
      </c>
      <c r="L81" s="50">
        <v>1.17</v>
      </c>
      <c r="M81" s="50">
        <v>1.07</v>
      </c>
      <c r="N81" s="50">
        <v>1.02</v>
      </c>
      <c r="O81" s="50">
        <v>1.22</v>
      </c>
      <c r="P81" s="50">
        <v>1.59</v>
      </c>
      <c r="Q81" s="50">
        <v>1.1399999999999999</v>
      </c>
      <c r="R81" s="50">
        <v>1.61</v>
      </c>
      <c r="S81" s="50">
        <v>0.99</v>
      </c>
      <c r="T81" s="50">
        <v>1.42</v>
      </c>
      <c r="U81" s="50">
        <v>1.6</v>
      </c>
      <c r="V81" s="50">
        <v>0.96</v>
      </c>
      <c r="W81" s="50">
        <v>2.12</v>
      </c>
      <c r="X81" s="50">
        <v>2.83</v>
      </c>
      <c r="Y81" s="50">
        <v>2.52</v>
      </c>
      <c r="Z81" s="50">
        <v>2.5099999999999998</v>
      </c>
      <c r="AA81" s="50">
        <v>2.63</v>
      </c>
      <c r="AB81" s="50">
        <v>2.89</v>
      </c>
      <c r="AC81" s="50">
        <v>1.53</v>
      </c>
      <c r="AD81" s="50">
        <v>1.75</v>
      </c>
      <c r="AE81" s="50">
        <v>2.35</v>
      </c>
      <c r="AF81" s="50">
        <v>2.58</v>
      </c>
      <c r="AG81" s="50">
        <v>4.76</v>
      </c>
      <c r="AH81" s="50">
        <v>4.3600000000000003</v>
      </c>
      <c r="AI81" s="50">
        <v>3.28</v>
      </c>
      <c r="AJ81" s="50">
        <v>3.38</v>
      </c>
      <c r="AK81" s="50">
        <v>2.1800000000000002</v>
      </c>
      <c r="AL81" s="25"/>
      <c r="AM81" s="25"/>
      <c r="AN81" s="25"/>
      <c r="AO81" s="25"/>
      <c r="AP81" s="25"/>
      <c r="AQ81" s="25"/>
    </row>
    <row r="82" spans="1:43">
      <c r="A82" s="27" t="s">
        <v>196</v>
      </c>
      <c r="B82" s="50">
        <v>0.15</v>
      </c>
      <c r="C82" s="50">
        <v>0.27</v>
      </c>
      <c r="D82" s="50">
        <v>0.25</v>
      </c>
      <c r="E82" s="50">
        <v>0.25</v>
      </c>
      <c r="F82" s="50">
        <v>0.26</v>
      </c>
      <c r="G82" s="50">
        <v>0.33</v>
      </c>
      <c r="H82" s="50">
        <v>0.28999999999999998</v>
      </c>
      <c r="I82" s="50">
        <v>0.25</v>
      </c>
      <c r="J82" s="50">
        <v>0.24</v>
      </c>
      <c r="K82" s="50">
        <v>0.25</v>
      </c>
      <c r="L82" s="50">
        <v>0.24</v>
      </c>
      <c r="M82" s="50">
        <v>0.2</v>
      </c>
      <c r="N82" s="50">
        <v>0.19</v>
      </c>
      <c r="O82" s="50">
        <v>0.22</v>
      </c>
      <c r="P82" s="50">
        <v>0.22</v>
      </c>
      <c r="Q82" s="50">
        <v>0.24</v>
      </c>
      <c r="R82" s="50">
        <v>0.26</v>
      </c>
      <c r="S82" s="50">
        <v>0.21</v>
      </c>
      <c r="T82" s="50">
        <v>0.26</v>
      </c>
      <c r="U82" s="50">
        <v>0.21</v>
      </c>
      <c r="V82" s="50">
        <v>0.19</v>
      </c>
      <c r="W82" s="50">
        <v>0.49</v>
      </c>
      <c r="X82" s="50">
        <v>0.75</v>
      </c>
      <c r="Y82" s="50">
        <v>0.67</v>
      </c>
      <c r="Z82" s="50">
        <v>0.49</v>
      </c>
      <c r="AA82" s="50">
        <v>0.51</v>
      </c>
      <c r="AB82" s="50">
        <v>0.67</v>
      </c>
      <c r="AC82" s="50">
        <v>0.46</v>
      </c>
      <c r="AD82" s="50">
        <v>0.51</v>
      </c>
      <c r="AE82" s="50">
        <v>0.92</v>
      </c>
      <c r="AF82" s="50">
        <v>0.76</v>
      </c>
      <c r="AG82" s="50">
        <v>0.57999999999999996</v>
      </c>
      <c r="AH82" s="50">
        <v>0.62</v>
      </c>
      <c r="AI82" s="50">
        <v>0.61</v>
      </c>
      <c r="AJ82" s="50">
        <v>1.6</v>
      </c>
      <c r="AK82" s="50">
        <v>0.34</v>
      </c>
      <c r="AL82" s="25"/>
      <c r="AM82" s="25"/>
      <c r="AN82" s="25"/>
      <c r="AO82" s="25"/>
      <c r="AP82" s="25"/>
      <c r="AQ82" s="25"/>
    </row>
    <row r="83" spans="1:43">
      <c r="A83" s="27" t="s">
        <v>197</v>
      </c>
      <c r="B83" s="50">
        <v>0.2</v>
      </c>
      <c r="C83" s="50">
        <v>0.28000000000000003</v>
      </c>
      <c r="D83" s="50">
        <v>0.27</v>
      </c>
      <c r="E83" s="50">
        <v>0.27</v>
      </c>
      <c r="F83" s="50">
        <v>0.27</v>
      </c>
      <c r="G83" s="50">
        <v>0.28999999999999998</v>
      </c>
      <c r="H83" s="50">
        <v>0.28000000000000003</v>
      </c>
      <c r="I83" s="50">
        <v>0.26</v>
      </c>
      <c r="J83" s="50">
        <v>0.26</v>
      </c>
      <c r="K83" s="50">
        <v>0.25</v>
      </c>
      <c r="L83" s="50">
        <v>0.26</v>
      </c>
      <c r="M83" s="50">
        <v>0.24</v>
      </c>
      <c r="N83" s="50">
        <v>0.23</v>
      </c>
      <c r="O83" s="50">
        <v>0.25</v>
      </c>
      <c r="P83" s="50">
        <v>0.23</v>
      </c>
      <c r="Q83" s="50">
        <v>0.27</v>
      </c>
      <c r="R83" s="50">
        <v>0.26</v>
      </c>
      <c r="S83" s="50">
        <v>0.23</v>
      </c>
      <c r="T83" s="50">
        <v>0.27</v>
      </c>
      <c r="U83" s="50">
        <v>0.24</v>
      </c>
      <c r="V83" s="50">
        <v>0.22</v>
      </c>
      <c r="W83" s="50">
        <v>0.39</v>
      </c>
      <c r="X83" s="50">
        <v>0.46</v>
      </c>
      <c r="Y83" s="50">
        <v>0.43</v>
      </c>
      <c r="Z83" s="50">
        <v>0.39</v>
      </c>
      <c r="AA83" s="50">
        <v>0.4</v>
      </c>
      <c r="AB83" s="50">
        <v>0.45</v>
      </c>
      <c r="AC83" s="50">
        <v>0.38</v>
      </c>
      <c r="AD83" s="50">
        <v>0.41</v>
      </c>
      <c r="AE83" s="50">
        <v>0.53</v>
      </c>
      <c r="AF83" s="50">
        <v>0.47</v>
      </c>
      <c r="AG83" s="50">
        <v>0.4</v>
      </c>
      <c r="AH83" s="50">
        <v>0.39</v>
      </c>
      <c r="AI83" s="50">
        <v>0.5</v>
      </c>
      <c r="AJ83" s="50">
        <v>0.77</v>
      </c>
      <c r="AK83" s="50">
        <v>0.31</v>
      </c>
      <c r="AL83" s="25"/>
      <c r="AM83" s="25"/>
      <c r="AN83" s="25"/>
      <c r="AO83" s="25"/>
      <c r="AP83" s="25"/>
      <c r="AQ83" s="25"/>
    </row>
    <row r="84" spans="1:43">
      <c r="A84" s="27" t="s">
        <v>198</v>
      </c>
      <c r="B84" s="50">
        <v>0.09</v>
      </c>
      <c r="C84" s="50">
        <v>0.12</v>
      </c>
      <c r="D84" s="50">
        <v>0.11</v>
      </c>
      <c r="E84" s="50">
        <v>0.12</v>
      </c>
      <c r="F84" s="50">
        <v>0.13</v>
      </c>
      <c r="G84" s="50">
        <v>0.12</v>
      </c>
      <c r="H84" s="50">
        <v>0.13</v>
      </c>
      <c r="I84" s="50">
        <v>0.12</v>
      </c>
      <c r="J84" s="50">
        <v>0.1</v>
      </c>
      <c r="K84" s="50">
        <v>0.12</v>
      </c>
      <c r="L84" s="50">
        <v>0.12</v>
      </c>
      <c r="M84" s="50">
        <v>0.1</v>
      </c>
      <c r="N84" s="50">
        <v>0.09</v>
      </c>
      <c r="O84" s="50">
        <v>0.12</v>
      </c>
      <c r="P84" s="50">
        <v>0.12</v>
      </c>
      <c r="Q84" s="50">
        <v>0.12</v>
      </c>
      <c r="R84" s="50">
        <v>0.11</v>
      </c>
      <c r="S84" s="50">
        <v>0.1</v>
      </c>
      <c r="T84" s="50">
        <v>0.11</v>
      </c>
      <c r="U84" s="50">
        <v>0.15</v>
      </c>
      <c r="V84" s="50">
        <v>0.1</v>
      </c>
      <c r="W84" s="50">
        <v>0.14000000000000001</v>
      </c>
      <c r="X84" s="50">
        <v>0.13</v>
      </c>
      <c r="Y84" s="50">
        <v>0.15</v>
      </c>
      <c r="Z84" s="50">
        <v>0.16</v>
      </c>
      <c r="AA84" s="50">
        <v>0.13</v>
      </c>
      <c r="AB84" s="50">
        <v>0.13</v>
      </c>
      <c r="AC84" s="50">
        <v>0.13</v>
      </c>
      <c r="AD84" s="50">
        <v>0.17</v>
      </c>
      <c r="AE84" s="50">
        <v>0.26</v>
      </c>
      <c r="AF84" s="50">
        <v>0.15</v>
      </c>
      <c r="AG84" s="50">
        <v>0.14000000000000001</v>
      </c>
      <c r="AH84" s="50">
        <v>0.18</v>
      </c>
      <c r="AI84" s="50">
        <v>0.23</v>
      </c>
      <c r="AJ84" s="50">
        <v>0.35</v>
      </c>
      <c r="AK84" s="50">
        <v>0.13</v>
      </c>
      <c r="AL84" s="25"/>
      <c r="AM84" s="25"/>
      <c r="AN84" s="25"/>
      <c r="AO84" s="25"/>
      <c r="AP84" s="25"/>
      <c r="AQ84" s="25"/>
    </row>
    <row r="85" spans="1:43">
      <c r="A85" s="27" t="s">
        <v>199</v>
      </c>
      <c r="B85" s="50">
        <v>0.3</v>
      </c>
      <c r="C85" s="50">
        <v>0.28999999999999998</v>
      </c>
      <c r="D85" s="50">
        <v>0.27</v>
      </c>
      <c r="E85" s="50">
        <v>0.23</v>
      </c>
      <c r="F85" s="50">
        <v>0.19</v>
      </c>
      <c r="G85" s="50">
        <v>0.16</v>
      </c>
      <c r="H85" s="50">
        <v>0.23</v>
      </c>
      <c r="I85" s="50">
        <v>0.26</v>
      </c>
      <c r="J85" s="50">
        <v>0.32</v>
      </c>
      <c r="K85" s="50">
        <v>0.24</v>
      </c>
      <c r="L85" s="50">
        <v>0.26</v>
      </c>
      <c r="M85" s="50">
        <v>0.31</v>
      </c>
      <c r="N85" s="50">
        <v>0.31</v>
      </c>
      <c r="O85" s="50">
        <v>0.28999999999999998</v>
      </c>
      <c r="P85" s="50">
        <v>0.25</v>
      </c>
      <c r="Q85" s="50">
        <v>0.25</v>
      </c>
      <c r="R85" s="50">
        <v>0.2</v>
      </c>
      <c r="S85" s="50">
        <v>0.28000000000000003</v>
      </c>
      <c r="T85" s="50">
        <v>0.18</v>
      </c>
      <c r="U85" s="50">
        <v>0.28000000000000003</v>
      </c>
      <c r="V85" s="50">
        <v>0.31</v>
      </c>
      <c r="W85" s="50">
        <v>0.06</v>
      </c>
      <c r="X85" s="50">
        <v>7.0000000000000007E-2</v>
      </c>
      <c r="Y85" s="50">
        <v>0.08</v>
      </c>
      <c r="Z85" s="50">
        <v>0.14000000000000001</v>
      </c>
      <c r="AA85" s="50">
        <v>0.11</v>
      </c>
      <c r="AB85" s="50">
        <v>7.0000000000000007E-2</v>
      </c>
      <c r="AC85" s="50">
        <v>0.06</v>
      </c>
      <c r="AD85" s="50">
        <v>0.11</v>
      </c>
      <c r="AE85" s="50">
        <v>0.03</v>
      </c>
      <c r="AF85" s="50">
        <v>0.05</v>
      </c>
      <c r="AG85" s="50">
        <v>0.19</v>
      </c>
      <c r="AH85" s="50">
        <v>0.1</v>
      </c>
      <c r="AI85" s="50">
        <v>0.1</v>
      </c>
      <c r="AJ85" s="50">
        <v>0.02</v>
      </c>
      <c r="AK85" s="50">
        <v>0.2</v>
      </c>
      <c r="AL85" s="25"/>
      <c r="AM85" s="25"/>
      <c r="AN85" s="25"/>
      <c r="AO85" s="25"/>
      <c r="AP85" s="25"/>
      <c r="AQ85" s="25"/>
    </row>
    <row r="86" spans="1:43" ht="13.5">
      <c r="A86" s="27" t="s">
        <v>200</v>
      </c>
      <c r="B86" s="50">
        <v>1.05</v>
      </c>
      <c r="C86" s="50">
        <v>1.06</v>
      </c>
      <c r="D86" s="50">
        <v>1.05</v>
      </c>
      <c r="E86" s="50">
        <v>1.05</v>
      </c>
      <c r="F86" s="50">
        <v>1.07</v>
      </c>
      <c r="G86" s="50">
        <v>1.08</v>
      </c>
      <c r="H86" s="50">
        <v>1.07</v>
      </c>
      <c r="I86" s="50">
        <v>1.06</v>
      </c>
      <c r="J86" s="50">
        <v>1.07</v>
      </c>
      <c r="K86" s="50">
        <v>1.08</v>
      </c>
      <c r="L86" s="50">
        <v>1.08</v>
      </c>
      <c r="M86" s="50">
        <v>1.05</v>
      </c>
      <c r="N86" s="50">
        <v>1.05</v>
      </c>
      <c r="O86" s="50">
        <v>1.06</v>
      </c>
      <c r="P86" s="50">
        <v>1.03</v>
      </c>
      <c r="Q86" s="50">
        <v>1.08</v>
      </c>
      <c r="R86" s="50">
        <v>1.06</v>
      </c>
      <c r="S86" s="50">
        <v>1.03</v>
      </c>
      <c r="T86" s="50">
        <v>1.08</v>
      </c>
      <c r="U86" s="50">
        <v>1.06</v>
      </c>
      <c r="V86" s="50">
        <v>1.05</v>
      </c>
      <c r="W86" s="50">
        <v>1.07</v>
      </c>
      <c r="X86" s="50">
        <v>1.08</v>
      </c>
      <c r="Y86" s="50">
        <v>1.0900000000000001</v>
      </c>
      <c r="Z86" s="50">
        <v>1.07</v>
      </c>
      <c r="AA86" s="50">
        <v>1.1100000000000001</v>
      </c>
      <c r="AB86" s="50">
        <v>1.1000000000000001</v>
      </c>
      <c r="AC86" s="50">
        <v>1.1000000000000001</v>
      </c>
      <c r="AD86" s="50">
        <v>1.1000000000000001</v>
      </c>
      <c r="AE86" s="50">
        <v>1.1299999999999999</v>
      </c>
      <c r="AF86" s="50">
        <v>0.97</v>
      </c>
      <c r="AG86" s="50">
        <v>1.1100000000000001</v>
      </c>
      <c r="AH86" s="50">
        <v>1.1000000000000001</v>
      </c>
      <c r="AI86" s="50">
        <v>1.07</v>
      </c>
      <c r="AJ86" s="50">
        <v>1.05</v>
      </c>
      <c r="AK86" s="50">
        <v>1.06</v>
      </c>
      <c r="AL86" s="25"/>
      <c r="AM86" s="25"/>
      <c r="AN86" s="25"/>
      <c r="AO86" s="25"/>
      <c r="AP86" s="25"/>
      <c r="AQ86" s="25"/>
    </row>
    <row r="87" spans="1:43">
      <c r="A87" s="27" t="s">
        <v>201</v>
      </c>
      <c r="B87" s="50">
        <v>1.37</v>
      </c>
      <c r="C87" s="50">
        <v>1.31</v>
      </c>
      <c r="D87" s="50">
        <v>1.32</v>
      </c>
      <c r="E87" s="50">
        <v>1.4</v>
      </c>
      <c r="F87" s="50">
        <v>1.34</v>
      </c>
      <c r="G87" s="50">
        <v>1.39</v>
      </c>
      <c r="H87" s="50">
        <v>1.39</v>
      </c>
      <c r="I87" s="50">
        <v>1.33</v>
      </c>
      <c r="J87" s="50">
        <v>1.39</v>
      </c>
      <c r="K87" s="50">
        <v>1.43</v>
      </c>
      <c r="L87" s="50">
        <v>1.44</v>
      </c>
      <c r="M87" s="50">
        <v>1.38</v>
      </c>
      <c r="N87" s="50">
        <v>1.4</v>
      </c>
      <c r="O87" s="50">
        <v>1.36</v>
      </c>
      <c r="P87" s="50">
        <v>1.28</v>
      </c>
      <c r="Q87" s="50">
        <v>1.36</v>
      </c>
      <c r="R87" s="50">
        <v>1.44</v>
      </c>
      <c r="S87" s="50">
        <v>1.32</v>
      </c>
      <c r="T87" s="50">
        <v>1.34</v>
      </c>
      <c r="U87" s="50">
        <v>1.36</v>
      </c>
      <c r="V87" s="50">
        <v>1.38</v>
      </c>
      <c r="W87" s="50">
        <v>1.23</v>
      </c>
      <c r="X87" s="50">
        <v>1.42</v>
      </c>
      <c r="Y87" s="50">
        <v>1.43</v>
      </c>
      <c r="Z87" s="50">
        <v>1.4</v>
      </c>
      <c r="AA87" s="50">
        <v>1.35</v>
      </c>
      <c r="AB87" s="50">
        <v>1.31</v>
      </c>
      <c r="AC87" s="50">
        <v>1.29</v>
      </c>
      <c r="AD87" s="50">
        <v>1.39</v>
      </c>
      <c r="AE87" s="50">
        <v>1.42</v>
      </c>
      <c r="AF87" s="50">
        <v>1.43</v>
      </c>
      <c r="AG87" s="50">
        <v>1.32</v>
      </c>
      <c r="AH87" s="50">
        <v>1.27</v>
      </c>
      <c r="AI87" s="50">
        <v>1.35</v>
      </c>
      <c r="AJ87" s="50">
        <v>1.35</v>
      </c>
      <c r="AK87" s="50">
        <v>1.34</v>
      </c>
      <c r="AL87" s="25"/>
      <c r="AM87" s="25"/>
      <c r="AN87" s="25"/>
      <c r="AO87" s="25"/>
      <c r="AP87" s="25"/>
      <c r="AQ87" s="25"/>
    </row>
    <row r="88" spans="1:43" ht="13.5">
      <c r="A88" s="51" t="s">
        <v>202</v>
      </c>
      <c r="B88" s="52">
        <v>793.2</v>
      </c>
      <c r="C88" s="52">
        <v>749.5</v>
      </c>
      <c r="D88" s="52">
        <v>749.7</v>
      </c>
      <c r="E88" s="52">
        <v>745.8</v>
      </c>
      <c r="F88" s="52">
        <v>755.4</v>
      </c>
      <c r="G88" s="52">
        <v>752.3</v>
      </c>
      <c r="H88" s="52">
        <v>731.4</v>
      </c>
      <c r="I88" s="52">
        <v>748.6</v>
      </c>
      <c r="J88" s="52">
        <v>745.7</v>
      </c>
      <c r="K88" s="52">
        <v>757.1</v>
      </c>
      <c r="L88" s="52">
        <v>759.4</v>
      </c>
      <c r="M88" s="52">
        <v>746.1</v>
      </c>
      <c r="N88" s="52">
        <v>762.7</v>
      </c>
      <c r="O88" s="52">
        <v>765.8</v>
      </c>
      <c r="P88" s="52">
        <v>749.4</v>
      </c>
      <c r="Q88" s="52">
        <v>768.7</v>
      </c>
      <c r="R88" s="52">
        <v>750.9</v>
      </c>
      <c r="S88" s="52">
        <v>776.4</v>
      </c>
      <c r="T88" s="52">
        <v>750.5</v>
      </c>
      <c r="U88" s="52">
        <v>750.2</v>
      </c>
      <c r="V88" s="52">
        <v>767</v>
      </c>
      <c r="W88" s="52">
        <v>717.7</v>
      </c>
      <c r="X88" s="52">
        <v>724.7</v>
      </c>
      <c r="Y88" s="52">
        <v>722.5</v>
      </c>
      <c r="Z88" s="52">
        <v>705.6</v>
      </c>
      <c r="AA88" s="52">
        <v>726.9</v>
      </c>
      <c r="AB88" s="52">
        <v>731.5</v>
      </c>
      <c r="AC88" s="52">
        <v>732.3</v>
      </c>
      <c r="AD88" s="52">
        <v>726.5</v>
      </c>
      <c r="AE88" s="52">
        <v>717.1</v>
      </c>
      <c r="AF88" s="52">
        <v>679.1</v>
      </c>
      <c r="AG88" s="52">
        <v>697</v>
      </c>
      <c r="AH88" s="52">
        <v>735.4</v>
      </c>
      <c r="AI88" s="52">
        <v>713.4</v>
      </c>
      <c r="AJ88" s="52">
        <v>723.1</v>
      </c>
      <c r="AK88" s="52">
        <v>726.6</v>
      </c>
      <c r="AL88" s="25"/>
      <c r="AM88" s="25"/>
      <c r="AN88" s="25"/>
      <c r="AO88" s="25"/>
      <c r="AP88" s="25"/>
      <c r="AQ88" s="25"/>
    </row>
    <row r="89" spans="1:43">
      <c r="A89" s="124" t="s">
        <v>203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53"/>
      <c r="AL89" s="25"/>
      <c r="AM89" s="25"/>
      <c r="AN89" s="25"/>
      <c r="AO89" s="25"/>
      <c r="AP89" s="25"/>
      <c r="AQ89" s="25"/>
    </row>
    <row r="90" spans="1:43">
      <c r="A90" s="27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5"/>
      <c r="AM90" s="25"/>
      <c r="AN90" s="25"/>
      <c r="AO90" s="25"/>
      <c r="AP90" s="25"/>
      <c r="AQ90" s="25"/>
    </row>
    <row r="91" spans="1:43">
      <c r="A91" s="27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5"/>
      <c r="AM91" s="25"/>
      <c r="AN91" s="25"/>
      <c r="AO91" s="25"/>
      <c r="AP91" s="25"/>
      <c r="AQ91" s="25"/>
    </row>
    <row r="92" spans="1:43">
      <c r="A92" s="27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5"/>
      <c r="AM92" s="25"/>
      <c r="AN92" s="25"/>
      <c r="AO92" s="25"/>
      <c r="AP92" s="25"/>
      <c r="AQ92" s="25"/>
    </row>
    <row r="93" spans="1:43">
      <c r="A93" s="27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5"/>
      <c r="AM93" s="25"/>
      <c r="AN93" s="25"/>
      <c r="AO93" s="25"/>
      <c r="AP93" s="25"/>
      <c r="AQ93" s="25"/>
    </row>
    <row r="94" spans="1:43">
      <c r="A94" s="27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5"/>
      <c r="AM94" s="25"/>
      <c r="AN94" s="25"/>
      <c r="AO94" s="25"/>
      <c r="AP94" s="25"/>
      <c r="AQ94" s="25"/>
    </row>
    <row r="95" spans="1:43">
      <c r="A95" s="27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5"/>
      <c r="AM95" s="25"/>
      <c r="AN95" s="25"/>
      <c r="AO95" s="25"/>
      <c r="AP95" s="25"/>
      <c r="AQ95" s="25"/>
    </row>
    <row r="96" spans="1:43">
      <c r="A96" s="27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5"/>
      <c r="AM96" s="25"/>
      <c r="AN96" s="25"/>
      <c r="AO96" s="25"/>
      <c r="AP96" s="25"/>
      <c r="AQ96" s="25"/>
    </row>
    <row r="97" spans="1:43">
      <c r="A97" s="27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5"/>
      <c r="AM97" s="25"/>
      <c r="AN97" s="25"/>
      <c r="AO97" s="25"/>
      <c r="AP97" s="25"/>
      <c r="AQ97" s="25"/>
    </row>
    <row r="98" spans="1:43">
      <c r="A98" s="27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5"/>
      <c r="AM98" s="25"/>
      <c r="AN98" s="25"/>
      <c r="AO98" s="25"/>
      <c r="AP98" s="25"/>
      <c r="AQ98" s="25"/>
    </row>
    <row r="99" spans="1:43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5"/>
      <c r="AM99" s="25"/>
      <c r="AN99" s="25"/>
      <c r="AO99" s="25"/>
      <c r="AP99" s="25"/>
      <c r="AQ99" s="25"/>
    </row>
    <row r="100" spans="1:43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5"/>
      <c r="AM100" s="25"/>
      <c r="AN100" s="25"/>
      <c r="AO100" s="25"/>
      <c r="AP100" s="25"/>
      <c r="AQ100" s="25"/>
    </row>
    <row r="101" spans="1:43">
      <c r="A101" s="27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5"/>
      <c r="AM101" s="25"/>
      <c r="AN101" s="25"/>
      <c r="AO101" s="25"/>
      <c r="AP101" s="25"/>
      <c r="AQ101" s="25"/>
    </row>
    <row r="102" spans="1:43">
      <c r="A102" s="27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5"/>
      <c r="AM102" s="25"/>
      <c r="AN102" s="25"/>
      <c r="AO102" s="25"/>
      <c r="AP102" s="25"/>
      <c r="AQ102" s="25"/>
    </row>
    <row r="103" spans="1:43">
      <c r="A103" s="27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5"/>
      <c r="AM103" s="25"/>
      <c r="AN103" s="25"/>
      <c r="AO103" s="25"/>
      <c r="AP103" s="25"/>
      <c r="AQ103" s="25"/>
    </row>
    <row r="104" spans="1:43">
      <c r="A104" s="27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5"/>
      <c r="AM104" s="25"/>
      <c r="AN104" s="25"/>
      <c r="AO104" s="25"/>
      <c r="AP104" s="25"/>
      <c r="AQ104" s="25"/>
    </row>
    <row r="105" spans="1:43">
      <c r="A105" s="27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5"/>
      <c r="AM105" s="25"/>
      <c r="AN105" s="25"/>
      <c r="AO105" s="25"/>
      <c r="AP105" s="25"/>
      <c r="AQ105" s="25"/>
    </row>
    <row r="106" spans="1:43">
      <c r="A106" s="27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5"/>
      <c r="AM106" s="25"/>
      <c r="AN106" s="25"/>
      <c r="AO106" s="25"/>
      <c r="AP106" s="25"/>
      <c r="AQ106" s="25"/>
    </row>
    <row r="107" spans="1:43">
      <c r="A107" s="2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5"/>
      <c r="AM107" s="25"/>
      <c r="AN107" s="25"/>
      <c r="AO107" s="25"/>
      <c r="AP107" s="25"/>
      <c r="AQ107" s="25"/>
    </row>
    <row r="108" spans="1:43">
      <c r="A108" s="27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5"/>
      <c r="AM108" s="25"/>
      <c r="AN108" s="25"/>
      <c r="AO108" s="25"/>
      <c r="AP108" s="25"/>
      <c r="AQ108" s="25"/>
    </row>
    <row r="109" spans="1:43">
      <c r="A109" s="27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5"/>
      <c r="AM109" s="25"/>
      <c r="AN109" s="25"/>
      <c r="AO109" s="25"/>
      <c r="AP109" s="25"/>
      <c r="AQ109" s="25"/>
    </row>
    <row r="110" spans="1:43">
      <c r="A110" s="27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5"/>
      <c r="AM110" s="25"/>
      <c r="AN110" s="25"/>
      <c r="AO110" s="25"/>
      <c r="AP110" s="25"/>
      <c r="AQ110" s="25"/>
    </row>
    <row r="111" spans="1:43">
      <c r="A111" s="27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5"/>
      <c r="AM111" s="25"/>
      <c r="AN111" s="25"/>
      <c r="AO111" s="25"/>
      <c r="AP111" s="25"/>
      <c r="AQ111" s="25"/>
    </row>
    <row r="112" spans="1:43">
      <c r="A112" s="27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5"/>
      <c r="AM112" s="25"/>
      <c r="AN112" s="25"/>
      <c r="AO112" s="25"/>
      <c r="AP112" s="25"/>
      <c r="AQ112" s="25"/>
    </row>
    <row r="113" spans="1:43">
      <c r="A113" s="27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5"/>
      <c r="AM113" s="25"/>
      <c r="AN113" s="25"/>
      <c r="AO113" s="25"/>
      <c r="AP113" s="25"/>
      <c r="AQ113" s="25"/>
    </row>
    <row r="114" spans="1:43">
      <c r="A114" s="27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5"/>
      <c r="AM114" s="25"/>
      <c r="AN114" s="25"/>
      <c r="AO114" s="25"/>
      <c r="AP114" s="25"/>
      <c r="AQ114" s="25"/>
    </row>
  </sheetData>
  <mergeCells count="5">
    <mergeCell ref="A2:O2"/>
    <mergeCell ref="A4:O4"/>
    <mergeCell ref="A5:O5"/>
    <mergeCell ref="A89:AJ89"/>
    <mergeCell ref="A1:AK1"/>
  </mergeCells>
  <pageMargins left="0.7" right="0.7" top="0.75" bottom="0.75" header="0.3" footer="0.3"/>
  <pageSetup paperSize="9" scale="3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134"/>
  <sheetViews>
    <sheetView zoomScale="25" zoomScaleNormal="25" workbookViewId="0">
      <selection activeCell="AJ55" sqref="AJ55"/>
    </sheetView>
  </sheetViews>
  <sheetFormatPr defaultColWidth="10.5" defaultRowHeight="12"/>
  <cols>
    <col min="1" max="1" width="25.5" style="62" customWidth="1"/>
    <col min="2" max="6" width="14.6640625" style="62" customWidth="1"/>
    <col min="7" max="8" width="13.33203125" style="62" bestFit="1" customWidth="1"/>
    <col min="9" max="108" width="14.6640625" style="62" customWidth="1"/>
    <col min="109" max="109" width="15.33203125" style="62" bestFit="1" customWidth="1"/>
    <col min="110" max="111" width="14.6640625" style="62" customWidth="1"/>
    <col min="112" max="16384" width="10.5" style="62"/>
  </cols>
  <sheetData>
    <row r="1" spans="1:28" ht="15.75">
      <c r="A1" s="128" t="s">
        <v>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8">
      <c r="A2" s="123" t="s">
        <v>118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28">
      <c r="A3" s="63"/>
      <c r="B3" s="63"/>
      <c r="C3" s="63"/>
      <c r="D3" s="63"/>
      <c r="E3" s="63"/>
      <c r="F3" s="63"/>
      <c r="G3" s="63"/>
      <c r="H3" s="63"/>
    </row>
    <row r="4" spans="1:28">
      <c r="A4" s="129" t="s">
        <v>244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28">
      <c r="A5" s="130" t="s">
        <v>245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7" spans="1:28" ht="67.900000000000006" customHeight="1">
      <c r="A7" s="102" t="s">
        <v>246</v>
      </c>
      <c r="B7" s="131" t="s">
        <v>247</v>
      </c>
      <c r="C7" s="132"/>
      <c r="D7" s="132"/>
      <c r="E7" s="132"/>
      <c r="F7" s="133"/>
      <c r="G7" s="132" t="s">
        <v>247</v>
      </c>
      <c r="H7" s="132"/>
      <c r="I7" s="134" t="s">
        <v>247</v>
      </c>
      <c r="J7" s="126"/>
      <c r="K7" s="126"/>
      <c r="L7" s="126"/>
      <c r="M7" s="126"/>
      <c r="N7" s="127"/>
      <c r="O7" s="134" t="s">
        <v>247</v>
      </c>
      <c r="P7" s="126"/>
      <c r="Q7" s="126"/>
      <c r="R7" s="126"/>
      <c r="S7" s="126"/>
      <c r="T7" s="126"/>
      <c r="U7" s="126"/>
      <c r="V7" s="126"/>
      <c r="W7" s="126"/>
      <c r="X7" s="127"/>
      <c r="Y7" s="126" t="s">
        <v>248</v>
      </c>
      <c r="Z7" s="126"/>
      <c r="AA7" s="126"/>
      <c r="AB7" s="127"/>
    </row>
    <row r="8" spans="1:28" s="67" customFormat="1" ht="19.899999999999999" customHeight="1">
      <c r="A8" s="64" t="s">
        <v>122</v>
      </c>
      <c r="B8" s="64" t="s">
        <v>251</v>
      </c>
      <c r="C8" s="64" t="s">
        <v>252</v>
      </c>
      <c r="D8" s="64" t="s">
        <v>253</v>
      </c>
      <c r="E8" s="64" t="s">
        <v>254</v>
      </c>
      <c r="F8" s="65" t="s">
        <v>255</v>
      </c>
      <c r="G8" s="66" t="s">
        <v>256</v>
      </c>
      <c r="H8" s="66" t="s">
        <v>257</v>
      </c>
      <c r="I8" s="65" t="s">
        <v>258</v>
      </c>
      <c r="J8" s="65" t="s">
        <v>259</v>
      </c>
      <c r="K8" s="65" t="s">
        <v>260</v>
      </c>
      <c r="L8" s="65" t="s">
        <v>261</v>
      </c>
      <c r="M8" s="65" t="s">
        <v>262</v>
      </c>
      <c r="N8" s="65" t="s">
        <v>263</v>
      </c>
      <c r="O8" s="65" t="s">
        <v>264</v>
      </c>
      <c r="P8" s="65" t="s">
        <v>265</v>
      </c>
      <c r="Q8" s="65" t="s">
        <v>266</v>
      </c>
      <c r="R8" s="65" t="s">
        <v>267</v>
      </c>
      <c r="S8" s="65" t="s">
        <v>268</v>
      </c>
      <c r="T8" s="65" t="s">
        <v>269</v>
      </c>
      <c r="U8" s="65" t="s">
        <v>270</v>
      </c>
      <c r="V8" s="65" t="s">
        <v>271</v>
      </c>
      <c r="W8" s="65" t="s">
        <v>272</v>
      </c>
      <c r="X8" s="65" t="s">
        <v>273</v>
      </c>
      <c r="Y8" s="65" t="s">
        <v>274</v>
      </c>
      <c r="Z8" s="65" t="s">
        <v>275</v>
      </c>
      <c r="AA8" s="65" t="s">
        <v>276</v>
      </c>
      <c r="AB8" s="65" t="s">
        <v>277</v>
      </c>
    </row>
    <row r="9" spans="1:28" s="69" customFormat="1" ht="21.6" customHeight="1">
      <c r="A9" s="103" t="s">
        <v>123</v>
      </c>
      <c r="B9" s="68" t="s">
        <v>361</v>
      </c>
      <c r="C9" s="135" t="s">
        <v>362</v>
      </c>
      <c r="D9" s="135"/>
      <c r="F9" s="70" t="s">
        <v>361</v>
      </c>
      <c r="G9" s="136"/>
      <c r="H9" s="137"/>
      <c r="I9" s="68" t="s">
        <v>361</v>
      </c>
      <c r="K9" s="138" t="s">
        <v>362</v>
      </c>
      <c r="L9" s="138"/>
      <c r="N9" s="70" t="s">
        <v>361</v>
      </c>
      <c r="O9" s="68" t="s">
        <v>361</v>
      </c>
      <c r="R9" s="138" t="s">
        <v>362</v>
      </c>
      <c r="S9" s="138"/>
      <c r="T9" s="138"/>
      <c r="X9" s="70" t="s">
        <v>361</v>
      </c>
      <c r="Y9" s="69" t="s">
        <v>361</v>
      </c>
      <c r="Z9" s="71" t="s">
        <v>362</v>
      </c>
      <c r="AB9" s="72" t="s">
        <v>361</v>
      </c>
    </row>
    <row r="10" spans="1:28" s="83" customFormat="1" ht="13.5">
      <c r="A10" s="81" t="s">
        <v>364</v>
      </c>
      <c r="B10" s="81">
        <v>36.658000000000001</v>
      </c>
      <c r="C10" s="80">
        <v>36.317999999999998</v>
      </c>
      <c r="D10" s="80">
        <v>36.395000000000003</v>
      </c>
      <c r="E10" s="80">
        <v>36.466999999999999</v>
      </c>
      <c r="F10" s="82">
        <v>36.582999999999998</v>
      </c>
      <c r="G10" s="80">
        <v>36.119999999999997</v>
      </c>
      <c r="H10" s="80">
        <v>36.137999999999998</v>
      </c>
      <c r="I10" s="81">
        <v>36.856999999999999</v>
      </c>
      <c r="J10" s="80">
        <v>36.768000000000001</v>
      </c>
      <c r="K10" s="80">
        <v>36.61</v>
      </c>
      <c r="L10" s="80">
        <v>36.792999999999999</v>
      </c>
      <c r="M10" s="80">
        <v>36.880000000000003</v>
      </c>
      <c r="N10" s="82">
        <v>36.658000000000001</v>
      </c>
      <c r="O10" s="81">
        <v>36.384999999999998</v>
      </c>
      <c r="P10" s="80">
        <v>36.767000000000003</v>
      </c>
      <c r="Q10" s="80">
        <v>36.770000000000003</v>
      </c>
      <c r="R10" s="80">
        <v>36.960999999999999</v>
      </c>
      <c r="S10" s="80">
        <v>36.74</v>
      </c>
      <c r="T10" s="80">
        <v>36.950000000000003</v>
      </c>
      <c r="U10" s="80">
        <v>36.906999999999996</v>
      </c>
      <c r="V10" s="80">
        <v>37.124000000000002</v>
      </c>
      <c r="W10" s="80">
        <v>37.387999999999998</v>
      </c>
      <c r="X10" s="82">
        <v>36.755000000000003</v>
      </c>
      <c r="Y10" s="80">
        <v>36.381</v>
      </c>
      <c r="Z10" s="80">
        <v>36.866999999999997</v>
      </c>
      <c r="AA10" s="80">
        <v>36.420999999999999</v>
      </c>
      <c r="AB10" s="82">
        <v>37.527999999999999</v>
      </c>
    </row>
    <row r="11" spans="1:28" s="83" customFormat="1" ht="13.5">
      <c r="A11" s="81" t="s">
        <v>365</v>
      </c>
      <c r="B11" s="81">
        <v>0.114</v>
      </c>
      <c r="C11" s="80">
        <v>0.14699999999999999</v>
      </c>
      <c r="D11" s="80">
        <v>8.8999999999999996E-2</v>
      </c>
      <c r="E11" s="80">
        <v>9.2999999999999999E-2</v>
      </c>
      <c r="F11" s="82">
        <v>2.3E-2</v>
      </c>
      <c r="G11" s="80">
        <v>0.35399999999999998</v>
      </c>
      <c r="H11" s="80">
        <v>0.16700000000000001</v>
      </c>
      <c r="I11" s="81">
        <v>0.109</v>
      </c>
      <c r="J11" s="80">
        <v>0.13300000000000001</v>
      </c>
      <c r="K11" s="80">
        <v>0.14199999999999999</v>
      </c>
      <c r="L11" s="80">
        <v>0.222</v>
      </c>
      <c r="M11" s="80">
        <v>0.29299999999999998</v>
      </c>
      <c r="N11" s="82">
        <v>9.4E-2</v>
      </c>
      <c r="O11" s="81">
        <v>0.05</v>
      </c>
      <c r="P11" s="80">
        <v>7.4999999999999997E-2</v>
      </c>
      <c r="Q11" s="80">
        <v>8.6999999999999994E-2</v>
      </c>
      <c r="R11" s="80">
        <v>9.5000000000000001E-2</v>
      </c>
      <c r="S11" s="80">
        <v>0.106</v>
      </c>
      <c r="T11" s="80">
        <v>0.10100000000000001</v>
      </c>
      <c r="U11" s="80">
        <v>0.10199999999999999</v>
      </c>
      <c r="V11" s="80">
        <v>9.7000000000000003E-2</v>
      </c>
      <c r="W11" s="80">
        <v>0.14000000000000001</v>
      </c>
      <c r="X11" s="82">
        <v>4.2000000000000003E-2</v>
      </c>
      <c r="Y11" s="80">
        <v>0.46800000000000003</v>
      </c>
      <c r="Z11" s="80">
        <v>0.13500000000000001</v>
      </c>
      <c r="AA11" s="80">
        <v>0.433</v>
      </c>
      <c r="AB11" s="82">
        <v>0.17499999999999999</v>
      </c>
    </row>
    <row r="12" spans="1:28" s="83" customFormat="1" ht="13.5">
      <c r="A12" s="81" t="s">
        <v>366</v>
      </c>
      <c r="B12" s="81">
        <v>20.108000000000001</v>
      </c>
      <c r="C12" s="80">
        <v>19.899999999999999</v>
      </c>
      <c r="D12" s="80">
        <v>20.097999999999999</v>
      </c>
      <c r="E12" s="80">
        <v>20.317</v>
      </c>
      <c r="F12" s="82">
        <v>20.417999999999999</v>
      </c>
      <c r="G12" s="80">
        <v>19.940999999999999</v>
      </c>
      <c r="H12" s="80">
        <v>20.111999999999998</v>
      </c>
      <c r="I12" s="81">
        <v>20.126000000000001</v>
      </c>
      <c r="J12" s="80">
        <v>20.305</v>
      </c>
      <c r="K12" s="80">
        <v>20.204999999999998</v>
      </c>
      <c r="L12" s="80">
        <v>20.187999999999999</v>
      </c>
      <c r="M12" s="80">
        <v>20.385000000000002</v>
      </c>
      <c r="N12" s="82">
        <v>20.384</v>
      </c>
      <c r="O12" s="81">
        <v>20.023</v>
      </c>
      <c r="P12" s="80">
        <v>20.088000000000001</v>
      </c>
      <c r="Q12" s="80">
        <v>20.129000000000001</v>
      </c>
      <c r="R12" s="80">
        <v>20.131</v>
      </c>
      <c r="S12" s="80">
        <v>20.064</v>
      </c>
      <c r="T12" s="80">
        <v>19.937000000000001</v>
      </c>
      <c r="U12" s="80">
        <v>20.053999999999998</v>
      </c>
      <c r="V12" s="80">
        <v>20.285</v>
      </c>
      <c r="W12" s="80">
        <v>20.227</v>
      </c>
      <c r="X12" s="82">
        <v>20.344999999999999</v>
      </c>
      <c r="Y12" s="80">
        <v>20.016999999999999</v>
      </c>
      <c r="Z12" s="80">
        <v>20.369</v>
      </c>
      <c r="AA12" s="80">
        <v>20.050999999999998</v>
      </c>
      <c r="AB12" s="82">
        <v>20.58</v>
      </c>
    </row>
    <row r="13" spans="1:28" s="83" customFormat="1" ht="13.5">
      <c r="A13" s="81" t="s">
        <v>367</v>
      </c>
      <c r="B13" s="81">
        <v>7.6999999999999999E-2</v>
      </c>
      <c r="C13" s="80">
        <v>0.114</v>
      </c>
      <c r="D13" s="80">
        <v>9.4E-2</v>
      </c>
      <c r="E13" s="80">
        <v>8.1000000000000003E-2</v>
      </c>
      <c r="F13" s="82">
        <v>5.1999999999999998E-2</v>
      </c>
      <c r="G13" s="80">
        <v>2.5999999999999999E-2</v>
      </c>
      <c r="H13" s="80">
        <v>3.5999999999999997E-2</v>
      </c>
      <c r="I13" s="81">
        <v>8.4000000000000005E-2</v>
      </c>
      <c r="J13" s="80">
        <v>0.107</v>
      </c>
      <c r="K13" s="80">
        <v>6.7000000000000004E-2</v>
      </c>
      <c r="L13" s="80">
        <v>5.7000000000000002E-2</v>
      </c>
      <c r="M13" s="80">
        <v>0.1</v>
      </c>
      <c r="N13" s="82">
        <v>6.9000000000000006E-2</v>
      </c>
      <c r="O13" s="81">
        <v>6.7000000000000004E-2</v>
      </c>
      <c r="P13" s="80">
        <v>9.2999999999999999E-2</v>
      </c>
      <c r="Q13" s="80">
        <v>7.8E-2</v>
      </c>
      <c r="R13" s="80">
        <v>7.8E-2</v>
      </c>
      <c r="S13" s="80">
        <v>9.1999999999999998E-2</v>
      </c>
      <c r="T13" s="80">
        <v>9.5000000000000001E-2</v>
      </c>
      <c r="U13" s="80">
        <v>5.2999999999999999E-2</v>
      </c>
      <c r="V13" s="80">
        <v>4.7E-2</v>
      </c>
      <c r="W13" s="80">
        <v>4.3999999999999997E-2</v>
      </c>
      <c r="X13" s="82">
        <v>5.5E-2</v>
      </c>
      <c r="Y13" s="80">
        <v>0.111</v>
      </c>
      <c r="Z13" s="80">
        <v>6.6000000000000003E-2</v>
      </c>
      <c r="AA13" s="80">
        <v>4.5999999999999999E-2</v>
      </c>
      <c r="AB13" s="82">
        <v>9.2999999999999999E-2</v>
      </c>
    </row>
    <row r="14" spans="1:28" s="83" customFormat="1">
      <c r="A14" s="81" t="s">
        <v>368</v>
      </c>
      <c r="B14" s="81">
        <v>14.346</v>
      </c>
      <c r="C14" s="80">
        <v>14.009</v>
      </c>
      <c r="D14" s="80">
        <v>14.848000000000001</v>
      </c>
      <c r="E14" s="80">
        <v>15.286</v>
      </c>
      <c r="F14" s="82">
        <v>17.856999999999999</v>
      </c>
      <c r="G14" s="80">
        <v>8.1140000000000008</v>
      </c>
      <c r="H14" s="80">
        <v>11.077</v>
      </c>
      <c r="I14" s="81">
        <v>14.423</v>
      </c>
      <c r="J14" s="80">
        <v>14.388</v>
      </c>
      <c r="K14" s="80">
        <v>13.791</v>
      </c>
      <c r="L14" s="80">
        <v>13.19</v>
      </c>
      <c r="M14" s="80">
        <v>12.769</v>
      </c>
      <c r="N14" s="82">
        <v>14.858000000000001</v>
      </c>
      <c r="O14" s="81">
        <v>17.876000000000001</v>
      </c>
      <c r="P14" s="80">
        <v>16.917000000000002</v>
      </c>
      <c r="Q14" s="80">
        <v>14.694000000000001</v>
      </c>
      <c r="R14" s="80">
        <v>14.436999999999999</v>
      </c>
      <c r="S14" s="80">
        <v>14.492000000000001</v>
      </c>
      <c r="T14" s="80">
        <v>14.471</v>
      </c>
      <c r="U14" s="80">
        <v>14.769</v>
      </c>
      <c r="V14" s="80">
        <v>15.394</v>
      </c>
      <c r="W14" s="80">
        <v>16.358000000000001</v>
      </c>
      <c r="X14" s="82">
        <v>18.68</v>
      </c>
      <c r="Y14" s="80">
        <v>9.8960000000000008</v>
      </c>
      <c r="Z14" s="80">
        <v>13.773999999999999</v>
      </c>
      <c r="AA14" s="80">
        <v>10.789</v>
      </c>
      <c r="AB14" s="82">
        <v>13.381</v>
      </c>
    </row>
    <row r="15" spans="1:28" s="83" customFormat="1">
      <c r="A15" s="81" t="s">
        <v>127</v>
      </c>
      <c r="B15" s="81">
        <v>24.815000000000001</v>
      </c>
      <c r="C15" s="80">
        <v>24.937999999999999</v>
      </c>
      <c r="D15" s="80">
        <v>24.516999999999999</v>
      </c>
      <c r="E15" s="80">
        <v>24.437000000000001</v>
      </c>
      <c r="F15" s="82">
        <v>22.609000000000002</v>
      </c>
      <c r="G15" s="80">
        <v>27.576000000000001</v>
      </c>
      <c r="H15" s="80">
        <v>28.138000000000002</v>
      </c>
      <c r="I15" s="81">
        <v>24.234000000000002</v>
      </c>
      <c r="J15" s="80">
        <v>24.542999999999999</v>
      </c>
      <c r="K15" s="80">
        <v>24.361999999999998</v>
      </c>
      <c r="L15" s="80">
        <v>24.757999999999999</v>
      </c>
      <c r="M15" s="80">
        <v>24.616</v>
      </c>
      <c r="N15" s="82">
        <v>24.541</v>
      </c>
      <c r="O15" s="81">
        <v>22.056999999999999</v>
      </c>
      <c r="P15" s="80">
        <v>22.440999999999999</v>
      </c>
      <c r="Q15" s="80">
        <v>26.2</v>
      </c>
      <c r="R15" s="80">
        <v>26.713999999999999</v>
      </c>
      <c r="S15" s="80">
        <v>26.885999999999999</v>
      </c>
      <c r="T15" s="80">
        <v>26.945</v>
      </c>
      <c r="U15" s="80">
        <v>26.466000000000001</v>
      </c>
      <c r="V15" s="80">
        <v>26.379000000000001</v>
      </c>
      <c r="W15" s="80">
        <v>24.707000000000001</v>
      </c>
      <c r="X15" s="82">
        <v>21.401</v>
      </c>
      <c r="Y15" s="80">
        <v>20.234999999999999</v>
      </c>
      <c r="Z15" s="80">
        <v>16.975999999999999</v>
      </c>
      <c r="AA15" s="80">
        <v>21.754999999999999</v>
      </c>
      <c r="AB15" s="82">
        <v>16.596</v>
      </c>
    </row>
    <row r="16" spans="1:28" s="83" customFormat="1">
      <c r="A16" s="81" t="s">
        <v>128</v>
      </c>
      <c r="B16" s="81">
        <v>7.1999999999999995E-2</v>
      </c>
      <c r="C16" s="80">
        <v>7.5999999999999998E-2</v>
      </c>
      <c r="D16" s="80">
        <v>8.5999999999999993E-2</v>
      </c>
      <c r="E16" s="80">
        <v>8.2000000000000003E-2</v>
      </c>
      <c r="F16" s="82">
        <v>0.104</v>
      </c>
      <c r="G16" s="80">
        <v>1.2E-2</v>
      </c>
      <c r="H16" s="80">
        <v>6.9000000000000006E-2</v>
      </c>
      <c r="I16" s="81">
        <v>7.1999999999999995E-2</v>
      </c>
      <c r="J16" s="80">
        <v>8.2000000000000003E-2</v>
      </c>
      <c r="K16" s="80">
        <v>9.4E-2</v>
      </c>
      <c r="L16" s="80">
        <v>0.10299999999999999</v>
      </c>
      <c r="M16" s="80">
        <v>5.0999999999999997E-2</v>
      </c>
      <c r="N16" s="82">
        <v>0.10299999999999999</v>
      </c>
      <c r="O16" s="81">
        <v>0.125</v>
      </c>
      <c r="P16" s="80">
        <v>0.113</v>
      </c>
      <c r="Q16" s="80">
        <v>7.1999999999999995E-2</v>
      </c>
      <c r="R16" s="80">
        <v>7.0000000000000007E-2</v>
      </c>
      <c r="S16" s="80">
        <v>7.0999999999999994E-2</v>
      </c>
      <c r="T16" s="80">
        <v>7.8E-2</v>
      </c>
      <c r="U16" s="80">
        <v>0.06</v>
      </c>
      <c r="V16" s="80">
        <v>7.4999999999999997E-2</v>
      </c>
      <c r="W16" s="80">
        <v>9.7000000000000003E-2</v>
      </c>
      <c r="X16" s="82">
        <v>0.13700000000000001</v>
      </c>
      <c r="Y16" s="80">
        <v>0</v>
      </c>
      <c r="Z16" s="80">
        <v>2.1999999999999999E-2</v>
      </c>
      <c r="AA16" s="80">
        <v>0</v>
      </c>
      <c r="AB16" s="82">
        <v>3.0000000000000001E-3</v>
      </c>
    </row>
    <row r="17" spans="1:28" s="83" customFormat="1">
      <c r="A17" s="81" t="s">
        <v>129</v>
      </c>
      <c r="B17" s="81">
        <v>2.9689999999999999</v>
      </c>
      <c r="C17" s="80">
        <v>2.9809999999999999</v>
      </c>
      <c r="D17" s="80">
        <v>2.9710000000000001</v>
      </c>
      <c r="E17" s="80">
        <v>2.6640000000000001</v>
      </c>
      <c r="F17" s="82">
        <v>1.6950000000000001</v>
      </c>
      <c r="G17" s="80">
        <v>6.452</v>
      </c>
      <c r="H17" s="80">
        <v>3.2549999999999999</v>
      </c>
      <c r="I17" s="81">
        <v>2.75</v>
      </c>
      <c r="J17" s="80">
        <v>2.9380000000000002</v>
      </c>
      <c r="K17" s="80">
        <v>3.7530000000000001</v>
      </c>
      <c r="L17" s="80">
        <v>4.3410000000000002</v>
      </c>
      <c r="M17" s="80">
        <v>4.827</v>
      </c>
      <c r="N17" s="82">
        <v>2.778</v>
      </c>
      <c r="O17" s="81">
        <v>2.1640000000000001</v>
      </c>
      <c r="P17" s="80">
        <v>3.0630000000000002</v>
      </c>
      <c r="Q17" s="80">
        <v>1.897</v>
      </c>
      <c r="R17" s="80">
        <v>2.101</v>
      </c>
      <c r="S17" s="80">
        <v>1.889</v>
      </c>
      <c r="T17" s="80">
        <v>1.827</v>
      </c>
      <c r="U17" s="80">
        <v>2.048</v>
      </c>
      <c r="V17" s="80">
        <v>1.365</v>
      </c>
      <c r="W17" s="80">
        <v>1.512</v>
      </c>
      <c r="X17" s="82">
        <v>1.746</v>
      </c>
      <c r="Y17" s="80">
        <v>11.47</v>
      </c>
      <c r="Z17" s="80">
        <v>10.489000000000001</v>
      </c>
      <c r="AA17" s="80">
        <v>9.0389999999999997</v>
      </c>
      <c r="AB17" s="82">
        <v>11.023999999999999</v>
      </c>
    </row>
    <row r="18" spans="1:28" s="83" customFormat="1">
      <c r="A18" s="104" t="s">
        <v>135</v>
      </c>
      <c r="B18" s="81">
        <f t="shared" ref="B18:AB18" si="0">SUM(B10:B17)</f>
        <v>99.158999999999992</v>
      </c>
      <c r="C18" s="80">
        <f t="shared" si="0"/>
        <v>98.48299999999999</v>
      </c>
      <c r="D18" s="80">
        <f t="shared" si="0"/>
        <v>99.097999999999999</v>
      </c>
      <c r="E18" s="80">
        <f t="shared" si="0"/>
        <v>99.426999999999992</v>
      </c>
      <c r="F18" s="82">
        <f t="shared" si="0"/>
        <v>99.340999999999994</v>
      </c>
      <c r="G18" s="80">
        <f t="shared" si="0"/>
        <v>98.594999999999999</v>
      </c>
      <c r="H18" s="80">
        <f t="shared" si="0"/>
        <v>98.992000000000004</v>
      </c>
      <c r="I18" s="81">
        <f t="shared" si="0"/>
        <v>98.655000000000001</v>
      </c>
      <c r="J18" s="80">
        <f t="shared" si="0"/>
        <v>99.263999999999996</v>
      </c>
      <c r="K18" s="80">
        <f t="shared" si="0"/>
        <v>99.023999999999987</v>
      </c>
      <c r="L18" s="80">
        <f t="shared" si="0"/>
        <v>99.651999999999987</v>
      </c>
      <c r="M18" s="80">
        <f t="shared" si="0"/>
        <v>99.921000000000006</v>
      </c>
      <c r="N18" s="82">
        <f t="shared" si="0"/>
        <v>99.484999999999999</v>
      </c>
      <c r="O18" s="81">
        <f t="shared" si="0"/>
        <v>98.747</v>
      </c>
      <c r="P18" s="80">
        <f t="shared" si="0"/>
        <v>99.557000000000016</v>
      </c>
      <c r="Q18" s="80">
        <f t="shared" si="0"/>
        <v>99.927000000000021</v>
      </c>
      <c r="R18" s="80">
        <f t="shared" si="0"/>
        <v>100.58699999999999</v>
      </c>
      <c r="S18" s="80">
        <f t="shared" si="0"/>
        <v>100.33999999999999</v>
      </c>
      <c r="T18" s="80">
        <f t="shared" si="0"/>
        <v>100.404</v>
      </c>
      <c r="U18" s="80">
        <f t="shared" si="0"/>
        <v>100.459</v>
      </c>
      <c r="V18" s="80">
        <f t="shared" si="0"/>
        <v>100.76600000000001</v>
      </c>
      <c r="W18" s="80">
        <f t="shared" si="0"/>
        <v>100.473</v>
      </c>
      <c r="X18" s="82">
        <f t="shared" si="0"/>
        <v>99.161000000000001</v>
      </c>
      <c r="Y18" s="80">
        <f t="shared" si="0"/>
        <v>98.577999999999989</v>
      </c>
      <c r="Z18" s="80">
        <f t="shared" si="0"/>
        <v>98.698000000000008</v>
      </c>
      <c r="AA18" s="80">
        <f t="shared" si="0"/>
        <v>98.533999999999992</v>
      </c>
      <c r="AB18" s="82">
        <f t="shared" si="0"/>
        <v>99.38000000000001</v>
      </c>
    </row>
    <row r="19" spans="1:28" s="83" customFormat="1" ht="19.149999999999999" customHeight="1">
      <c r="A19" s="105" t="s">
        <v>369</v>
      </c>
      <c r="B19" s="81"/>
      <c r="C19" s="84"/>
      <c r="D19" s="84"/>
      <c r="E19" s="84"/>
      <c r="F19" s="85"/>
      <c r="G19" s="84"/>
      <c r="H19" s="84"/>
      <c r="I19" s="86"/>
      <c r="J19" s="84"/>
      <c r="K19" s="84"/>
      <c r="L19" s="84"/>
      <c r="M19" s="80"/>
      <c r="N19" s="82"/>
      <c r="O19" s="81"/>
      <c r="P19" s="80"/>
      <c r="Q19" s="80"/>
      <c r="R19" s="80"/>
      <c r="S19" s="80"/>
      <c r="T19" s="80"/>
      <c r="U19" s="80"/>
      <c r="V19" s="80"/>
      <c r="W19" s="80"/>
      <c r="X19" s="82"/>
      <c r="Y19" s="80"/>
      <c r="Z19" s="80"/>
      <c r="AA19" s="80"/>
      <c r="AB19" s="82"/>
    </row>
    <row r="20" spans="1:28" s="83" customFormat="1">
      <c r="A20" s="81" t="s">
        <v>216</v>
      </c>
      <c r="B20" s="81">
        <v>3.0293378605635684</v>
      </c>
      <c r="C20" s="84">
        <v>3.0227827333871002</v>
      </c>
      <c r="D20" s="84">
        <v>3.0103940315775621</v>
      </c>
      <c r="E20" s="84">
        <v>3.0074413202721071</v>
      </c>
      <c r="F20" s="85">
        <v>3.0246208791905524</v>
      </c>
      <c r="G20" s="84">
        <v>2.9795073600787809</v>
      </c>
      <c r="H20" s="84">
        <v>2.9902325940264962</v>
      </c>
      <c r="I20" s="86">
        <v>3.0597012133213246</v>
      </c>
      <c r="J20" s="84">
        <v>3.0332073226405214</v>
      </c>
      <c r="K20" s="84">
        <v>3.0221105624993809</v>
      </c>
      <c r="L20" s="84">
        <v>3.0157001291900811</v>
      </c>
      <c r="M20" s="80">
        <v>3.0111867124050238</v>
      </c>
      <c r="N20" s="82">
        <v>3.01868624305067</v>
      </c>
      <c r="O20" s="81">
        <v>3.0254225376286814</v>
      </c>
      <c r="P20" s="80">
        <v>3.0267787303606863</v>
      </c>
      <c r="Q20" s="80">
        <v>3.0250701171343448</v>
      </c>
      <c r="R20" s="80">
        <v>3.0210433423634493</v>
      </c>
      <c r="S20" s="80">
        <v>3.0126630540197179</v>
      </c>
      <c r="T20" s="80">
        <v>3.0287855904341279</v>
      </c>
      <c r="U20" s="80">
        <v>3.0216724783567375</v>
      </c>
      <c r="V20" s="80">
        <v>3.0326013559737537</v>
      </c>
      <c r="W20" s="80">
        <v>3.0602312921167609</v>
      </c>
      <c r="X20" s="82">
        <v>3.0428802575911758</v>
      </c>
      <c r="Y20" s="80">
        <v>2.96633223462204</v>
      </c>
      <c r="Z20" s="80">
        <v>3.0035311745551669</v>
      </c>
      <c r="AA20" s="80">
        <v>2.9868871935727435</v>
      </c>
      <c r="AB20" s="82">
        <v>3.0309764993017407</v>
      </c>
    </row>
    <row r="21" spans="1:28" s="83" customFormat="1">
      <c r="A21" s="81" t="s">
        <v>214</v>
      </c>
      <c r="B21" s="81">
        <v>7.0873512462944679E-3</v>
      </c>
      <c r="C21" s="84">
        <v>9.2045487637029324E-3</v>
      </c>
      <c r="D21" s="84">
        <v>5.5382401890714797E-3</v>
      </c>
      <c r="E21" s="84">
        <v>5.7700587283407278E-3</v>
      </c>
      <c r="F21" s="85">
        <v>1.4306046238236215E-3</v>
      </c>
      <c r="G21" s="84">
        <v>2.196848675121725E-2</v>
      </c>
      <c r="H21" s="84">
        <v>1.0395789768049925E-2</v>
      </c>
      <c r="I21" s="86">
        <v>6.8074693343435615E-3</v>
      </c>
      <c r="J21" s="84">
        <v>8.254369187126652E-3</v>
      </c>
      <c r="K21" s="84">
        <v>8.8185894379456953E-3</v>
      </c>
      <c r="L21" s="84">
        <v>1.3689137577170555E-2</v>
      </c>
      <c r="M21" s="80">
        <v>1.7997598242865741E-2</v>
      </c>
      <c r="N21" s="82">
        <v>5.823408042296808E-3</v>
      </c>
      <c r="O21" s="81">
        <v>3.1277628896109856E-3</v>
      </c>
      <c r="P21" s="80">
        <v>4.6449805666808021E-3</v>
      </c>
      <c r="Q21" s="80">
        <v>5.3846964733528669E-3</v>
      </c>
      <c r="R21" s="80">
        <v>5.8416698446992158E-3</v>
      </c>
      <c r="S21" s="80">
        <v>6.5390918013482563E-3</v>
      </c>
      <c r="T21" s="80">
        <v>6.2283874525577041E-3</v>
      </c>
      <c r="U21" s="80">
        <v>6.2825937155592928E-3</v>
      </c>
      <c r="V21" s="80">
        <v>5.9611830060296196E-3</v>
      </c>
      <c r="W21" s="80">
        <v>8.6208524689336541E-3</v>
      </c>
      <c r="X21" s="82">
        <v>2.6158804094759285E-3</v>
      </c>
      <c r="Y21" s="80">
        <v>2.87072222493149E-2</v>
      </c>
      <c r="Z21" s="80">
        <v>8.2742430368452028E-3</v>
      </c>
      <c r="AA21" s="80">
        <v>2.6714989687845352E-2</v>
      </c>
      <c r="AB21" s="82">
        <v>1.0633233661304075E-2</v>
      </c>
    </row>
    <row r="22" spans="1:28" s="83" customFormat="1">
      <c r="A22" s="81" t="s">
        <v>219</v>
      </c>
      <c r="B22" s="81">
        <v>1.9584096706810517</v>
      </c>
      <c r="C22" s="84">
        <v>1.952062900203634</v>
      </c>
      <c r="D22" s="84">
        <v>1.9592514873082709</v>
      </c>
      <c r="E22" s="84">
        <v>1.9747513917517296</v>
      </c>
      <c r="F22" s="85">
        <v>1.9895760799149542</v>
      </c>
      <c r="G22" s="84">
        <v>1.9386498553556373</v>
      </c>
      <c r="H22" s="84">
        <v>1.9613352806044444</v>
      </c>
      <c r="I22" s="86">
        <v>1.9691201988657112</v>
      </c>
      <c r="J22" s="84">
        <v>1.974198443929587</v>
      </c>
      <c r="K22" s="84">
        <v>1.9657360272655653</v>
      </c>
      <c r="L22" s="84">
        <v>1.9501677619624165</v>
      </c>
      <c r="M22" s="80">
        <v>1.9616124597683846</v>
      </c>
      <c r="N22" s="82">
        <v>1.9783099805301898</v>
      </c>
      <c r="O22" s="81">
        <v>1.9622237529171107</v>
      </c>
      <c r="P22" s="80">
        <v>1.9490137397713445</v>
      </c>
      <c r="Q22" s="80">
        <v>1.9517300019661066</v>
      </c>
      <c r="R22" s="80">
        <v>1.9392522981900198</v>
      </c>
      <c r="S22" s="80">
        <v>1.9390305489761408</v>
      </c>
      <c r="T22" s="80">
        <v>1.9260591452035511</v>
      </c>
      <c r="U22" s="80">
        <v>1.9350641963635575</v>
      </c>
      <c r="V22" s="80">
        <v>1.9529507691406172</v>
      </c>
      <c r="W22" s="80">
        <v>1.9512333705256908</v>
      </c>
      <c r="X22" s="82">
        <v>1.9850975449638979</v>
      </c>
      <c r="Y22" s="80">
        <v>1.9235340156471843</v>
      </c>
      <c r="Z22" s="80">
        <v>1.9557789876820579</v>
      </c>
      <c r="AA22" s="80">
        <v>1.9380220526979799</v>
      </c>
      <c r="AB22" s="82">
        <v>1.9589720616015163</v>
      </c>
    </row>
    <row r="23" spans="1:28" s="83" customFormat="1">
      <c r="A23" s="81" t="s">
        <v>149</v>
      </c>
      <c r="B23" s="81">
        <v>5.0308864430825394E-3</v>
      </c>
      <c r="C23" s="84">
        <v>7.5017865588024079E-3</v>
      </c>
      <c r="D23" s="84">
        <v>6.1472987219832144E-3</v>
      </c>
      <c r="E23" s="84">
        <v>5.2814963960455992E-3</v>
      </c>
      <c r="F23" s="85">
        <v>3.3991459779836057E-3</v>
      </c>
      <c r="G23" s="84">
        <v>1.6956839616691646E-3</v>
      </c>
      <c r="H23" s="84">
        <v>2.3551479892124586E-3</v>
      </c>
      <c r="I23" s="86">
        <v>5.5133195624422517E-3</v>
      </c>
      <c r="J23" s="84">
        <v>6.9789600139465169E-3</v>
      </c>
      <c r="K23" s="84">
        <v>4.3728065629419837E-3</v>
      </c>
      <c r="L23" s="84">
        <v>3.6937938459955678E-3</v>
      </c>
      <c r="M23" s="80">
        <v>6.4553770889547585E-3</v>
      </c>
      <c r="N23" s="82">
        <v>4.4923454291637679E-3</v>
      </c>
      <c r="O23" s="81">
        <v>4.4046692741302696E-3</v>
      </c>
      <c r="P23" s="80">
        <v>6.053133754350213E-3</v>
      </c>
      <c r="Q23" s="80">
        <v>5.0735420229985218E-3</v>
      </c>
      <c r="R23" s="80">
        <v>5.0406052747454314E-3</v>
      </c>
      <c r="S23" s="80">
        <v>5.9645005154877464E-3</v>
      </c>
      <c r="T23" s="80">
        <v>6.1567644251171432E-3</v>
      </c>
      <c r="U23" s="80">
        <v>3.4307522541555404E-3</v>
      </c>
      <c r="V23" s="80">
        <v>3.0355211442788807E-3</v>
      </c>
      <c r="W23" s="80">
        <v>2.8474069303049869E-3</v>
      </c>
      <c r="X23" s="82">
        <v>3.6000287450459723E-3</v>
      </c>
      <c r="Y23" s="80">
        <v>7.1555493498623923E-3</v>
      </c>
      <c r="Z23" s="80">
        <v>4.2512155357489166E-3</v>
      </c>
      <c r="AA23" s="80">
        <v>2.9826317059276622E-3</v>
      </c>
      <c r="AB23" s="82">
        <v>5.9386118600023652E-3</v>
      </c>
    </row>
    <row r="24" spans="1:28" s="83" customFormat="1" ht="13.5">
      <c r="A24" s="81" t="s">
        <v>370</v>
      </c>
      <c r="B24" s="81">
        <v>0</v>
      </c>
      <c r="C24" s="80">
        <v>0</v>
      </c>
      <c r="D24" s="80">
        <v>2.7366704364785496E-3</v>
      </c>
      <c r="E24" s="80">
        <v>0</v>
      </c>
      <c r="F24" s="82">
        <v>0</v>
      </c>
      <c r="G24" s="80">
        <v>5.6702767022695805E-2</v>
      </c>
      <c r="H24" s="80">
        <v>3.5052803817252495E-2</v>
      </c>
      <c r="I24" s="81">
        <v>0</v>
      </c>
      <c r="J24" s="80">
        <v>0</v>
      </c>
      <c r="K24" s="80">
        <v>0</v>
      </c>
      <c r="L24" s="80">
        <v>0</v>
      </c>
      <c r="M24" s="80">
        <v>0</v>
      </c>
      <c r="N24" s="82">
        <v>0</v>
      </c>
      <c r="O24" s="81">
        <v>0</v>
      </c>
      <c r="P24" s="80">
        <v>0</v>
      </c>
      <c r="Q24" s="80">
        <v>0</v>
      </c>
      <c r="R24" s="80">
        <v>1.937072118935775E-3</v>
      </c>
      <c r="S24" s="80">
        <v>1.6600658866234498E-2</v>
      </c>
      <c r="T24" s="80">
        <v>0</v>
      </c>
      <c r="U24" s="80">
        <v>5.5949072376945703E-3</v>
      </c>
      <c r="V24" s="80">
        <v>0</v>
      </c>
      <c r="W24" s="80">
        <v>0</v>
      </c>
      <c r="X24" s="82">
        <v>0</v>
      </c>
      <c r="Y24" s="80">
        <v>7.9231521260245838E-2</v>
      </c>
      <c r="Z24" s="80">
        <v>1.635896159817353E-2</v>
      </c>
      <c r="AA24" s="80">
        <v>3.1790949074912027E-2</v>
      </c>
      <c r="AB24" s="82">
        <v>0</v>
      </c>
    </row>
    <row r="25" spans="1:28" s="83" customFormat="1" ht="13.5">
      <c r="A25" s="81" t="s">
        <v>371</v>
      </c>
      <c r="B25" s="81">
        <v>0.99146606921905978</v>
      </c>
      <c r="C25" s="80">
        <v>0.97512485760382217</v>
      </c>
      <c r="D25" s="80">
        <v>1.0243749982835342</v>
      </c>
      <c r="E25" s="80">
        <v>1.0542875166533874</v>
      </c>
      <c r="F25" s="82">
        <v>1.2347192271808531</v>
      </c>
      <c r="G25" s="80">
        <v>0.50305458700926664</v>
      </c>
      <c r="H25" s="80">
        <v>0.73148062070773945</v>
      </c>
      <c r="I25" s="81">
        <v>1.0013426705778496</v>
      </c>
      <c r="J25" s="80">
        <v>0.99266018197091821</v>
      </c>
      <c r="K25" s="80">
        <v>0.95208223578929629</v>
      </c>
      <c r="L25" s="80">
        <v>0.90414031256433103</v>
      </c>
      <c r="M25" s="80">
        <v>0.87191017057771758</v>
      </c>
      <c r="N25" s="82">
        <v>1.023240323650916</v>
      </c>
      <c r="O25" s="81">
        <v>1.2430886130625149</v>
      </c>
      <c r="P25" s="80">
        <v>1.1646995599079575</v>
      </c>
      <c r="Q25" s="80">
        <v>1.0109971581612358</v>
      </c>
      <c r="R25" s="80">
        <v>0.98492914775343676</v>
      </c>
      <c r="S25" s="80">
        <v>0.97721953836238695</v>
      </c>
      <c r="T25" s="80">
        <v>0.9920206554433505</v>
      </c>
      <c r="U25" s="80">
        <v>1.0056534249859279</v>
      </c>
      <c r="V25" s="80">
        <v>1.0516715531100589</v>
      </c>
      <c r="W25" s="80">
        <v>1.1197480252697263</v>
      </c>
      <c r="X25" s="82">
        <v>1.2933420295146609</v>
      </c>
      <c r="Y25" s="80">
        <v>0.59556514636238433</v>
      </c>
      <c r="Z25" s="80">
        <v>0.92211560499241851</v>
      </c>
      <c r="AA25" s="80">
        <v>0.70818266115672501</v>
      </c>
      <c r="AB25" s="82">
        <v>0.90382386307420937</v>
      </c>
    </row>
    <row r="26" spans="1:28" s="83" customFormat="1">
      <c r="A26" s="81" t="s">
        <v>220</v>
      </c>
      <c r="B26" s="81">
        <v>1.736915370745741</v>
      </c>
      <c r="C26" s="80">
        <v>1.7580533991818219</v>
      </c>
      <c r="D26" s="80">
        <v>1.7176488412082587</v>
      </c>
      <c r="E26" s="80">
        <v>1.7069879181842904</v>
      </c>
      <c r="F26" s="82">
        <v>1.5832825152068655</v>
      </c>
      <c r="G26" s="80">
        <v>1.9266970145923821</v>
      </c>
      <c r="H26" s="80">
        <v>1.972057237755545</v>
      </c>
      <c r="I26" s="81">
        <v>1.7039999306597398</v>
      </c>
      <c r="J26" s="80">
        <v>1.7149251491277275</v>
      </c>
      <c r="K26" s="80">
        <v>1.7033699910843469</v>
      </c>
      <c r="L26" s="80">
        <v>1.718794462629794</v>
      </c>
      <c r="M26" s="80">
        <v>1.702353270007642</v>
      </c>
      <c r="N26" s="82">
        <v>1.7116970304843597</v>
      </c>
      <c r="O26" s="81">
        <v>1.5534437597706778</v>
      </c>
      <c r="P26" s="80">
        <v>1.5647685805747171</v>
      </c>
      <c r="Q26" s="80">
        <v>1.82569631948772</v>
      </c>
      <c r="R26" s="80">
        <v>1.8494287220326828</v>
      </c>
      <c r="S26" s="80">
        <v>1.8673384377827016</v>
      </c>
      <c r="T26" s="80">
        <v>1.8707584207539547</v>
      </c>
      <c r="U26" s="80">
        <v>1.8353224856749786</v>
      </c>
      <c r="V26" s="80">
        <v>1.8251742029537188</v>
      </c>
      <c r="W26" s="80">
        <v>1.7128820806271499</v>
      </c>
      <c r="X26" s="82">
        <v>1.5006794502876866</v>
      </c>
      <c r="Y26" s="80">
        <v>1.3974420287856979</v>
      </c>
      <c r="Z26" s="80">
        <v>1.1714267705376691</v>
      </c>
      <c r="AA26" s="80">
        <v>1.5111635708989481</v>
      </c>
      <c r="AB26" s="82">
        <v>1.1353140393860519</v>
      </c>
    </row>
    <row r="27" spans="1:28" s="83" customFormat="1">
      <c r="A27" s="81" t="s">
        <v>212</v>
      </c>
      <c r="B27" s="81">
        <v>8.8699258197689982E-3</v>
      </c>
      <c r="C27" s="80">
        <v>9.4299012827962665E-3</v>
      </c>
      <c r="D27" s="80">
        <v>1.0604461442563013E-2</v>
      </c>
      <c r="E27" s="80">
        <v>1.0081369280753313E-2</v>
      </c>
      <c r="F27" s="82">
        <v>1.2818390966051335E-2</v>
      </c>
      <c r="G27" s="80">
        <v>1.4756607043915858E-3</v>
      </c>
      <c r="H27" s="80">
        <v>8.5113508632749958E-3</v>
      </c>
      <c r="I27" s="81">
        <v>8.910459038397326E-3</v>
      </c>
      <c r="J27" s="80">
        <v>1.0084502702715792E-2</v>
      </c>
      <c r="K27" s="80">
        <v>1.1567700054575848E-2</v>
      </c>
      <c r="L27" s="80">
        <v>1.2585449298720873E-2</v>
      </c>
      <c r="M27" s="80">
        <v>6.2076253015743363E-3</v>
      </c>
      <c r="N27" s="82">
        <v>1.2644305460055422E-2</v>
      </c>
      <c r="O27" s="81">
        <v>1.5494665929097878E-2</v>
      </c>
      <c r="P27" s="80">
        <v>1.3867860597682621E-2</v>
      </c>
      <c r="Q27" s="80">
        <v>8.8304504431929304E-3</v>
      </c>
      <c r="R27" s="80">
        <v>8.5294264551485574E-3</v>
      </c>
      <c r="S27" s="80">
        <v>8.6791721736164413E-3</v>
      </c>
      <c r="T27" s="80">
        <v>9.5314118556452908E-3</v>
      </c>
      <c r="U27" s="80">
        <v>7.3231586037331682E-3</v>
      </c>
      <c r="V27" s="80">
        <v>9.1333556606446632E-3</v>
      </c>
      <c r="W27" s="80">
        <v>1.1835927533256923E-2</v>
      </c>
      <c r="X27" s="82">
        <v>1.6908206690050498E-2</v>
      </c>
      <c r="Y27" s="80">
        <v>0</v>
      </c>
      <c r="Z27" s="80">
        <v>2.6719330468662314E-3</v>
      </c>
      <c r="AA27" s="80">
        <v>0</v>
      </c>
      <c r="AB27" s="82">
        <v>3.6120765812749792E-4</v>
      </c>
    </row>
    <row r="28" spans="1:28" s="83" customFormat="1">
      <c r="A28" s="81" t="s">
        <v>210</v>
      </c>
      <c r="B28" s="81">
        <v>0.2628828652814319</v>
      </c>
      <c r="C28" s="80">
        <v>0.26583987301832102</v>
      </c>
      <c r="D28" s="80">
        <v>0.26330397083227969</v>
      </c>
      <c r="E28" s="80">
        <v>0.23539892873334659</v>
      </c>
      <c r="F28" s="82">
        <v>0.15015315693891604</v>
      </c>
      <c r="G28" s="80">
        <v>0.57024858452395799</v>
      </c>
      <c r="H28" s="80">
        <v>0.28857917446798464</v>
      </c>
      <c r="I28" s="81">
        <v>0.24460473864019203</v>
      </c>
      <c r="J28" s="80">
        <v>0.2596910704274572</v>
      </c>
      <c r="K28" s="80">
        <v>0.33194208730594821</v>
      </c>
      <c r="L28" s="80">
        <v>0.38122895293149134</v>
      </c>
      <c r="M28" s="80">
        <v>0.4222767866078368</v>
      </c>
      <c r="N28" s="82">
        <v>0.24510636335234928</v>
      </c>
      <c r="O28" s="81">
        <v>0.19279423852817615</v>
      </c>
      <c r="P28" s="80">
        <v>0.27017341446658105</v>
      </c>
      <c r="Q28" s="80">
        <v>0.16721771431104848</v>
      </c>
      <c r="R28" s="80">
        <v>0.18399771596688222</v>
      </c>
      <c r="S28" s="80">
        <v>0.16596499750236685</v>
      </c>
      <c r="T28" s="80">
        <v>0.1604596244316949</v>
      </c>
      <c r="U28" s="80">
        <v>0.17965600280765659</v>
      </c>
      <c r="V28" s="80">
        <v>0.11947205901089816</v>
      </c>
      <c r="W28" s="80">
        <v>0.13260104452817539</v>
      </c>
      <c r="X28" s="82">
        <v>0.15487660179800641</v>
      </c>
      <c r="Y28" s="80">
        <v>1.0020322817232694</v>
      </c>
      <c r="Z28" s="80">
        <v>0.91559110901505292</v>
      </c>
      <c r="AA28" s="80">
        <v>0.7942559512049181</v>
      </c>
      <c r="AB28" s="82">
        <v>0.95398048345704811</v>
      </c>
    </row>
    <row r="29" spans="1:28" s="83" customFormat="1">
      <c r="A29" s="81" t="s">
        <v>135</v>
      </c>
      <c r="B29" s="81">
        <v>7.9999999999999991</v>
      </c>
      <c r="C29" s="80">
        <v>8</v>
      </c>
      <c r="D29" s="80">
        <v>8.0000000000000018</v>
      </c>
      <c r="E29" s="80">
        <v>8</v>
      </c>
      <c r="F29" s="82">
        <v>7.9999999999999991</v>
      </c>
      <c r="G29" s="80">
        <v>8</v>
      </c>
      <c r="H29" s="80">
        <v>7.9999999999999991</v>
      </c>
      <c r="I29" s="81">
        <v>8</v>
      </c>
      <c r="J29" s="80">
        <v>8.0000000000000018</v>
      </c>
      <c r="K29" s="80">
        <v>8.0000000000000018</v>
      </c>
      <c r="L29" s="80">
        <v>8</v>
      </c>
      <c r="M29" s="80">
        <v>8</v>
      </c>
      <c r="N29" s="82">
        <v>8</v>
      </c>
      <c r="O29" s="81">
        <v>8.0000000000000018</v>
      </c>
      <c r="P29" s="80">
        <v>7.9999999999999991</v>
      </c>
      <c r="Q29" s="80">
        <v>7.9999999999999991</v>
      </c>
      <c r="R29" s="80">
        <v>8</v>
      </c>
      <c r="S29" s="80">
        <v>8.0000000000000018</v>
      </c>
      <c r="T29" s="80">
        <v>7.9999999999999991</v>
      </c>
      <c r="U29" s="80">
        <v>8</v>
      </c>
      <c r="V29" s="80">
        <v>7.9999999999999991</v>
      </c>
      <c r="W29" s="80">
        <v>7.9999999999999982</v>
      </c>
      <c r="X29" s="82">
        <v>8</v>
      </c>
      <c r="Y29" s="80">
        <v>7.9999999999999991</v>
      </c>
      <c r="Z29" s="80">
        <v>7.9999999999999991</v>
      </c>
      <c r="AA29" s="80">
        <v>8</v>
      </c>
      <c r="AB29" s="82">
        <v>8</v>
      </c>
    </row>
    <row r="30" spans="1:28" s="83" customFormat="1" ht="20.45" customHeight="1">
      <c r="A30" s="106" t="s">
        <v>372</v>
      </c>
      <c r="B30" s="81"/>
      <c r="C30" s="80"/>
      <c r="D30" s="80"/>
      <c r="E30" s="80"/>
      <c r="F30" s="82"/>
      <c r="G30" s="80"/>
      <c r="H30" s="80"/>
      <c r="I30" s="81"/>
      <c r="J30" s="80"/>
      <c r="K30" s="80"/>
      <c r="L30" s="80"/>
      <c r="M30" s="80"/>
      <c r="N30" s="82"/>
      <c r="O30" s="81"/>
      <c r="P30" s="80"/>
      <c r="Q30" s="80"/>
      <c r="R30" s="80"/>
      <c r="S30" s="80"/>
      <c r="T30" s="80"/>
      <c r="U30" s="80"/>
      <c r="V30" s="80"/>
      <c r="W30" s="80"/>
      <c r="X30" s="82"/>
      <c r="Y30" s="80"/>
      <c r="Z30" s="80"/>
      <c r="AA30" s="80"/>
      <c r="AB30" s="82"/>
    </row>
    <row r="31" spans="1:28" s="90" customFormat="1">
      <c r="A31" s="88" t="s">
        <v>217</v>
      </c>
      <c r="B31" s="88">
        <v>33.047390311825282</v>
      </c>
      <c r="C31" s="87">
        <v>32.412886894761201</v>
      </c>
      <c r="D31" s="87">
        <v>33.965451010724735</v>
      </c>
      <c r="E31" s="87">
        <v>35.06395631458367</v>
      </c>
      <c r="F31" s="89">
        <v>41.420003030608257</v>
      </c>
      <c r="G31" s="87">
        <v>16.760241050767291</v>
      </c>
      <c r="H31" s="87">
        <v>24.377581197932997</v>
      </c>
      <c r="I31" s="88">
        <v>33.842203263186178</v>
      </c>
      <c r="J31" s="87">
        <v>33.340270592020552</v>
      </c>
      <c r="K31" s="87">
        <v>31.747058858043776</v>
      </c>
      <c r="L31" s="87">
        <v>29.970682326870634</v>
      </c>
      <c r="M31" s="87">
        <v>29.037075818847363</v>
      </c>
      <c r="N31" s="89">
        <v>34.191346234715922</v>
      </c>
      <c r="O31" s="88">
        <v>41.369802006442242</v>
      </c>
      <c r="P31" s="87">
        <v>38.649275621943588</v>
      </c>
      <c r="Q31" s="87">
        <v>33.557379893842665</v>
      </c>
      <c r="R31" s="87">
        <v>32.539364520983852</v>
      </c>
      <c r="S31" s="87">
        <v>32.366813852294484</v>
      </c>
      <c r="T31" s="87">
        <v>32.71005116278404</v>
      </c>
      <c r="U31" s="87">
        <v>33.212296782781223</v>
      </c>
      <c r="V31" s="87">
        <v>34.99213573490713</v>
      </c>
      <c r="W31" s="87">
        <v>37.612455344394071</v>
      </c>
      <c r="X31" s="89">
        <v>43.608445859091802</v>
      </c>
      <c r="Y31" s="87">
        <v>19.88505176437701</v>
      </c>
      <c r="Z31" s="87">
        <v>30.616705833860497</v>
      </c>
      <c r="AA31" s="87">
        <v>23.499540353747058</v>
      </c>
      <c r="AB31" s="89">
        <v>30.193085832754068</v>
      </c>
    </row>
    <row r="32" spans="1:28" s="90" customFormat="1">
      <c r="A32" s="88" t="s">
        <v>373</v>
      </c>
      <c r="B32" s="88">
        <v>57.894588607409858</v>
      </c>
      <c r="C32" s="87">
        <v>58.437220155228978</v>
      </c>
      <c r="D32" s="87">
        <v>56.952500468523972</v>
      </c>
      <c r="E32" s="87">
        <v>56.771752342026346</v>
      </c>
      <c r="F32" s="89">
        <v>53.112938662104256</v>
      </c>
      <c r="G32" s="87">
        <v>64.191654802994947</v>
      </c>
      <c r="H32" s="87">
        <v>65.721475155204487</v>
      </c>
      <c r="I32" s="88">
        <v>57.589787900044072</v>
      </c>
      <c r="J32" s="87">
        <v>57.598833473361502</v>
      </c>
      <c r="K32" s="87">
        <v>56.798651766829053</v>
      </c>
      <c r="L32" s="87">
        <v>56.975053660154785</v>
      </c>
      <c r="M32" s="87">
        <v>56.69318083412422</v>
      </c>
      <c r="N32" s="89">
        <v>57.19597289658028</v>
      </c>
      <c r="O32" s="88">
        <v>51.698374592563532</v>
      </c>
      <c r="P32" s="87">
        <v>51.925126648085104</v>
      </c>
      <c r="Q32" s="87">
        <v>60.599166347081869</v>
      </c>
      <c r="R32" s="87">
        <v>61.100065399692916</v>
      </c>
      <c r="S32" s="87">
        <v>61.848738428041862</v>
      </c>
      <c r="T32" s="87">
        <v>61.684807992957516</v>
      </c>
      <c r="U32" s="87">
        <v>60.612606263636067</v>
      </c>
      <c r="V32" s="87">
        <v>60.728792426435184</v>
      </c>
      <c r="W32" s="87">
        <v>57.535891391532068</v>
      </c>
      <c r="X32" s="89">
        <v>50.599375158541839</v>
      </c>
      <c r="Y32" s="87">
        <v>46.658551545276801</v>
      </c>
      <c r="Z32" s="87">
        <v>38.894503731726665</v>
      </c>
      <c r="AA32" s="87">
        <v>50.144759626631696</v>
      </c>
      <c r="AB32" s="89">
        <v>37.926232796864447</v>
      </c>
    </row>
    <row r="33" spans="1:34" s="90" customFormat="1">
      <c r="A33" s="88" t="s">
        <v>213</v>
      </c>
      <c r="B33" s="88">
        <v>0.29565096547754643</v>
      </c>
      <c r="C33" s="87">
        <v>0.31344737171311021</v>
      </c>
      <c r="D33" s="87">
        <v>0.35161470772522563</v>
      </c>
      <c r="E33" s="87">
        <v>0.33529059812223494</v>
      </c>
      <c r="F33" s="89">
        <v>0.43000690438231892</v>
      </c>
      <c r="G33" s="87">
        <v>4.9164503720731292E-2</v>
      </c>
      <c r="H33" s="87">
        <v>0.28365228127688663</v>
      </c>
      <c r="I33" s="88">
        <v>0.30114522710963681</v>
      </c>
      <c r="J33" s="87">
        <v>0.3387060899601565</v>
      </c>
      <c r="K33" s="87">
        <v>0.38572346030631016</v>
      </c>
      <c r="L33" s="87">
        <v>0.41718580360950569</v>
      </c>
      <c r="M33" s="87">
        <v>0.20673148750791243</v>
      </c>
      <c r="N33" s="89">
        <v>0.42250663494156254</v>
      </c>
      <c r="O33" s="88">
        <v>0.51566015077841365</v>
      </c>
      <c r="P33" s="87">
        <v>0.46018972186173401</v>
      </c>
      <c r="Q33" s="87">
        <v>0.29310347488505767</v>
      </c>
      <c r="R33" s="87">
        <v>0.28178891569211723</v>
      </c>
      <c r="S33" s="87">
        <v>0.28746575268666358</v>
      </c>
      <c r="T33" s="87">
        <v>0.31428072363310555</v>
      </c>
      <c r="U33" s="87">
        <v>0.24185162690413656</v>
      </c>
      <c r="V33" s="87">
        <v>0.30389299781603429</v>
      </c>
      <c r="W33" s="87">
        <v>0.39757006554834085</v>
      </c>
      <c r="X33" s="89">
        <v>0.57010489042414791</v>
      </c>
      <c r="Y33" s="87">
        <v>0</v>
      </c>
      <c r="Z33" s="87">
        <v>8.8715327731978461E-2</v>
      </c>
      <c r="AA33" s="87">
        <v>0</v>
      </c>
      <c r="AB33" s="89">
        <v>1.2066481391846353E-2</v>
      </c>
    </row>
    <row r="34" spans="1:34" s="90" customFormat="1">
      <c r="A34" s="88" t="s">
        <v>374</v>
      </c>
      <c r="B34" s="88">
        <v>8.7399184607860647</v>
      </c>
      <c r="C34" s="87">
        <v>8.8026170810214577</v>
      </c>
      <c r="D34" s="87">
        <v>8.6910254966522782</v>
      </c>
      <c r="E34" s="87">
        <v>7.8081178400047753</v>
      </c>
      <c r="F34" s="89">
        <v>5.0284603914391752</v>
      </c>
      <c r="G34" s="87">
        <v>18.443365377264598</v>
      </c>
      <c r="H34" s="87">
        <v>9.4372966738819901</v>
      </c>
      <c r="I34" s="88">
        <v>8.2437819287133411</v>
      </c>
      <c r="J34" s="87">
        <v>8.6914647747883453</v>
      </c>
      <c r="K34" s="87">
        <v>11.0439983900001</v>
      </c>
      <c r="L34" s="87">
        <v>12.613187692873602</v>
      </c>
      <c r="M34" s="87">
        <v>14.016884361850192</v>
      </c>
      <c r="N34" s="89">
        <v>8.1716181269323211</v>
      </c>
      <c r="O34" s="88">
        <v>6.4017929315490303</v>
      </c>
      <c r="P34" s="87">
        <v>8.9376499735531638</v>
      </c>
      <c r="Q34" s="87">
        <v>5.5359595010708071</v>
      </c>
      <c r="R34" s="87">
        <v>6.0569873497248752</v>
      </c>
      <c r="S34" s="87">
        <v>5.433747594228941</v>
      </c>
      <c r="T34" s="87">
        <v>5.2740014563287803</v>
      </c>
      <c r="U34" s="87">
        <v>5.9056995566932482</v>
      </c>
      <c r="V34" s="87">
        <v>3.9690097079169484</v>
      </c>
      <c r="W34" s="87">
        <v>4.4475928898781136</v>
      </c>
      <c r="X34" s="89">
        <v>5.2126208613010778</v>
      </c>
      <c r="Y34" s="87">
        <v>32.018429735817335</v>
      </c>
      <c r="Z34" s="87">
        <v>30.083057110434353</v>
      </c>
      <c r="AA34" s="87">
        <v>25.891139956675577</v>
      </c>
      <c r="AB34" s="89">
        <v>31.772297363263032</v>
      </c>
    </row>
    <row r="35" spans="1:34" s="90" customFormat="1">
      <c r="A35" s="88" t="s">
        <v>375</v>
      </c>
      <c r="B35" s="88">
        <v>0</v>
      </c>
      <c r="C35" s="87">
        <v>0</v>
      </c>
      <c r="D35" s="87">
        <v>1.2139571001191904E-2</v>
      </c>
      <c r="E35" s="87">
        <v>0</v>
      </c>
      <c r="F35" s="89">
        <v>0</v>
      </c>
      <c r="G35" s="87">
        <v>0.53944235840857546</v>
      </c>
      <c r="H35" s="87">
        <v>0.16866249852643647</v>
      </c>
      <c r="I35" s="88">
        <v>0</v>
      </c>
      <c r="J35" s="87">
        <v>0</v>
      </c>
      <c r="K35" s="87">
        <v>0</v>
      </c>
      <c r="L35" s="87">
        <v>0</v>
      </c>
      <c r="M35" s="87">
        <v>0</v>
      </c>
      <c r="N35" s="89">
        <v>0</v>
      </c>
      <c r="O35" s="88">
        <v>0</v>
      </c>
      <c r="P35" s="87">
        <v>0</v>
      </c>
      <c r="Q35" s="87">
        <v>0</v>
      </c>
      <c r="R35" s="87">
        <v>6.0501778602245048E-3</v>
      </c>
      <c r="S35" s="87">
        <v>4.6520045919156358E-2</v>
      </c>
      <c r="T35" s="87">
        <v>0</v>
      </c>
      <c r="U35" s="87">
        <v>1.7075320423728623E-2</v>
      </c>
      <c r="V35" s="87">
        <v>0</v>
      </c>
      <c r="W35" s="87">
        <v>0</v>
      </c>
      <c r="X35" s="89">
        <v>0</v>
      </c>
      <c r="Y35" s="87">
        <v>1.3188583491098569</v>
      </c>
      <c r="Z35" s="87">
        <v>0.25162739712656107</v>
      </c>
      <c r="AA35" s="87">
        <v>0.42471338791435581</v>
      </c>
      <c r="AB35" s="89">
        <v>0</v>
      </c>
    </row>
    <row r="36" spans="1:34" s="90" customFormat="1">
      <c r="A36" s="92" t="s">
        <v>376</v>
      </c>
      <c r="B36" s="92">
        <v>2.2451654501238594E-2</v>
      </c>
      <c r="C36" s="91">
        <v>3.3828497275268446E-2</v>
      </c>
      <c r="D36" s="91">
        <v>2.726874537259847E-2</v>
      </c>
      <c r="E36" s="91">
        <v>2.0882905262977619E-2</v>
      </c>
      <c r="F36" s="93">
        <v>8.5910114659907694E-3</v>
      </c>
      <c r="G36" s="91">
        <v>1.6131906843845627E-2</v>
      </c>
      <c r="H36" s="91">
        <v>1.1332193177213901E-2</v>
      </c>
      <c r="I36" s="92">
        <v>2.3081680946782458E-2</v>
      </c>
      <c r="J36" s="91">
        <v>3.0725069869438099E-2</v>
      </c>
      <c r="K36" s="91">
        <v>2.4567524820762143E-2</v>
      </c>
      <c r="L36" s="91">
        <v>2.3890516491483996E-2</v>
      </c>
      <c r="M36" s="91">
        <v>4.612749767030936E-2</v>
      </c>
      <c r="N36" s="93">
        <v>1.8556106829910421E-2</v>
      </c>
      <c r="O36" s="92">
        <v>1.4370318666777194E-2</v>
      </c>
      <c r="P36" s="91">
        <v>2.7758034556405419E-2</v>
      </c>
      <c r="Q36" s="91">
        <v>1.439078311959485E-2</v>
      </c>
      <c r="R36" s="91">
        <v>1.5743636046008671E-2</v>
      </c>
      <c r="S36" s="91">
        <v>1.671432682890011E-2</v>
      </c>
      <c r="T36" s="91">
        <v>1.6858664296578202E-2</v>
      </c>
      <c r="U36" s="91">
        <v>1.0470449561604171E-2</v>
      </c>
      <c r="V36" s="91">
        <v>6.1691329247033138E-3</v>
      </c>
      <c r="W36" s="91">
        <v>6.4903086473978395E-3</v>
      </c>
      <c r="X36" s="93">
        <v>9.4532306411428558E-3</v>
      </c>
      <c r="Y36" s="91">
        <v>0.11910860541899865</v>
      </c>
      <c r="Z36" s="91">
        <v>6.539059911993024E-2</v>
      </c>
      <c r="AA36" s="91">
        <v>3.9846675031321548E-2</v>
      </c>
      <c r="AB36" s="93">
        <v>9.6317525726600531E-2</v>
      </c>
    </row>
    <row r="37" spans="1:34" s="80" customFormat="1">
      <c r="A37" s="81"/>
      <c r="AH37" s="62"/>
    </row>
    <row r="38" spans="1:34" s="80" customFormat="1">
      <c r="A38" s="81"/>
    </row>
    <row r="39" spans="1:34" ht="24" customHeight="1">
      <c r="A39" s="108" t="s">
        <v>246</v>
      </c>
      <c r="B39" s="99" t="s">
        <v>248</v>
      </c>
      <c r="C39" s="99"/>
      <c r="D39" s="99"/>
      <c r="E39" s="99"/>
      <c r="F39" s="99"/>
      <c r="G39" s="99"/>
      <c r="H39" s="99"/>
      <c r="I39" s="100"/>
      <c r="J39" s="99" t="s">
        <v>248</v>
      </c>
      <c r="K39" s="99"/>
      <c r="L39" s="99"/>
      <c r="M39" s="100"/>
      <c r="N39" s="98" t="s">
        <v>248</v>
      </c>
      <c r="O39" s="99"/>
      <c r="P39" s="99"/>
      <c r="Q39" s="99"/>
      <c r="R39" s="99"/>
      <c r="S39" s="99"/>
      <c r="T39" s="99"/>
      <c r="U39" s="100"/>
      <c r="V39" s="98" t="s">
        <v>248</v>
      </c>
      <c r="W39" s="99"/>
      <c r="X39" s="99"/>
      <c r="Y39" s="99"/>
      <c r="Z39" s="99"/>
      <c r="AA39" s="99"/>
      <c r="AB39" s="99"/>
      <c r="AC39" s="100"/>
    </row>
    <row r="40" spans="1:34" s="80" customFormat="1">
      <c r="A40" s="64" t="s">
        <v>122</v>
      </c>
      <c r="B40" s="65" t="s">
        <v>283</v>
      </c>
      <c r="C40" s="65" t="s">
        <v>284</v>
      </c>
      <c r="D40" s="65" t="s">
        <v>285</v>
      </c>
      <c r="E40" s="65" t="s">
        <v>286</v>
      </c>
      <c r="F40" s="65" t="s">
        <v>287</v>
      </c>
      <c r="G40" s="65" t="s">
        <v>288</v>
      </c>
      <c r="H40" s="65" t="s">
        <v>289</v>
      </c>
      <c r="I40" s="65" t="s">
        <v>290</v>
      </c>
      <c r="J40" s="65" t="s">
        <v>291</v>
      </c>
      <c r="K40" s="65" t="s">
        <v>292</v>
      </c>
      <c r="L40" s="65" t="s">
        <v>293</v>
      </c>
      <c r="M40" s="65" t="s">
        <v>294</v>
      </c>
      <c r="N40" s="65" t="s">
        <v>295</v>
      </c>
      <c r="O40" s="65" t="s">
        <v>296</v>
      </c>
      <c r="P40" s="65" t="s">
        <v>297</v>
      </c>
      <c r="Q40" s="65" t="s">
        <v>298</v>
      </c>
      <c r="R40" s="65" t="s">
        <v>299</v>
      </c>
      <c r="S40" s="65" t="s">
        <v>300</v>
      </c>
      <c r="T40" s="65" t="s">
        <v>301</v>
      </c>
      <c r="U40" s="65" t="s">
        <v>302</v>
      </c>
      <c r="V40" s="65" t="s">
        <v>303</v>
      </c>
      <c r="W40" s="65" t="s">
        <v>304</v>
      </c>
      <c r="X40" s="65" t="s">
        <v>305</v>
      </c>
      <c r="Y40" s="65" t="s">
        <v>306</v>
      </c>
      <c r="Z40" s="65" t="s">
        <v>307</v>
      </c>
      <c r="AA40" s="65" t="s">
        <v>308</v>
      </c>
      <c r="AB40" s="65" t="s">
        <v>309</v>
      </c>
      <c r="AC40" s="65" t="s">
        <v>310</v>
      </c>
    </row>
    <row r="41" spans="1:34" s="80" customFormat="1">
      <c r="A41" s="109" t="s">
        <v>123</v>
      </c>
      <c r="B41" s="69" t="s">
        <v>361</v>
      </c>
      <c r="C41" s="97" t="s">
        <v>362</v>
      </c>
      <c r="D41" s="97"/>
      <c r="E41" s="69"/>
      <c r="F41" s="69"/>
      <c r="G41" s="69"/>
      <c r="H41" s="69"/>
      <c r="I41" s="70" t="s">
        <v>361</v>
      </c>
      <c r="J41" s="97" t="s">
        <v>362</v>
      </c>
      <c r="K41" s="97"/>
      <c r="L41" s="69"/>
      <c r="M41" s="70" t="s">
        <v>361</v>
      </c>
      <c r="N41" s="68" t="s">
        <v>361</v>
      </c>
      <c r="O41" s="69"/>
      <c r="P41" s="69"/>
      <c r="Q41" s="97" t="s">
        <v>362</v>
      </c>
      <c r="R41" s="97"/>
      <c r="S41" s="69"/>
      <c r="T41" s="69"/>
      <c r="U41" s="70" t="s">
        <v>361</v>
      </c>
      <c r="V41" s="73" t="s">
        <v>361</v>
      </c>
      <c r="W41" s="69"/>
      <c r="X41" s="69"/>
      <c r="Y41" s="97" t="s">
        <v>362</v>
      </c>
      <c r="Z41" s="97"/>
      <c r="AA41" s="69"/>
      <c r="AB41" s="69"/>
      <c r="AC41" s="70" t="s">
        <v>361</v>
      </c>
    </row>
    <row r="42" spans="1:34" s="80" customFormat="1" ht="13.5">
      <c r="A42" s="110" t="s">
        <v>364</v>
      </c>
      <c r="B42" s="80">
        <v>36.646000000000001</v>
      </c>
      <c r="C42" s="80">
        <v>36.686999999999998</v>
      </c>
      <c r="D42" s="80">
        <v>36.698999999999998</v>
      </c>
      <c r="E42" s="80">
        <v>37.061</v>
      </c>
      <c r="F42" s="80">
        <v>36.866</v>
      </c>
      <c r="G42" s="80">
        <v>36.750999999999998</v>
      </c>
      <c r="H42" s="80">
        <v>36.808999999999997</v>
      </c>
      <c r="I42" s="82">
        <v>36.798999999999999</v>
      </c>
      <c r="J42" s="80">
        <v>36.844999999999999</v>
      </c>
      <c r="K42" s="80">
        <v>37.012</v>
      </c>
      <c r="L42" s="80">
        <v>37.356000000000002</v>
      </c>
      <c r="M42" s="82">
        <v>37.674999999999997</v>
      </c>
      <c r="N42" s="81">
        <v>36.83</v>
      </c>
      <c r="O42" s="80">
        <v>36.676000000000002</v>
      </c>
      <c r="P42" s="80">
        <v>36.622999999999998</v>
      </c>
      <c r="Q42" s="80">
        <v>37.256</v>
      </c>
      <c r="R42" s="80">
        <v>37.341999999999999</v>
      </c>
      <c r="S42" s="80">
        <v>37.167999999999999</v>
      </c>
      <c r="T42" s="80">
        <v>37.076000000000001</v>
      </c>
      <c r="U42" s="82">
        <v>37.26</v>
      </c>
      <c r="V42" s="81">
        <v>36.616</v>
      </c>
      <c r="W42" s="80">
        <v>36.363999999999997</v>
      </c>
      <c r="X42" s="80">
        <v>36.402999999999999</v>
      </c>
      <c r="Y42" s="80">
        <v>36.496000000000002</v>
      </c>
      <c r="Z42" s="80">
        <v>37.067</v>
      </c>
      <c r="AA42" s="80">
        <v>36.795999999999999</v>
      </c>
      <c r="AB42" s="80">
        <v>36.838999999999999</v>
      </c>
      <c r="AC42" s="82">
        <v>37.378</v>
      </c>
    </row>
    <row r="43" spans="1:34" s="80" customFormat="1" ht="13.5">
      <c r="A43" s="110" t="s">
        <v>365</v>
      </c>
      <c r="B43" s="80">
        <v>0.36199999999999999</v>
      </c>
      <c r="C43" s="80">
        <v>0.375</v>
      </c>
      <c r="D43" s="80">
        <v>0.21</v>
      </c>
      <c r="E43" s="80">
        <v>0.254</v>
      </c>
      <c r="F43" s="80">
        <v>0.19700000000000001</v>
      </c>
      <c r="G43" s="80">
        <v>0.20300000000000001</v>
      </c>
      <c r="H43" s="80">
        <v>0.17799999999999999</v>
      </c>
      <c r="I43" s="82">
        <v>0.224</v>
      </c>
      <c r="J43" s="80">
        <v>0.11600000000000001</v>
      </c>
      <c r="K43" s="80">
        <v>0.14099999999999999</v>
      </c>
      <c r="L43" s="80">
        <v>0.10299999999999999</v>
      </c>
      <c r="M43" s="82">
        <v>0.09</v>
      </c>
      <c r="N43" s="81">
        <v>0.23799999999999999</v>
      </c>
      <c r="O43" s="80">
        <v>0.222</v>
      </c>
      <c r="P43" s="80">
        <v>0.246</v>
      </c>
      <c r="Q43" s="80">
        <v>5.1999999999999998E-2</v>
      </c>
      <c r="R43" s="80">
        <v>1.2999999999999999E-2</v>
      </c>
      <c r="S43" s="80">
        <v>5.7000000000000002E-2</v>
      </c>
      <c r="T43" s="80">
        <v>8.1000000000000003E-2</v>
      </c>
      <c r="U43" s="82">
        <v>5.6000000000000001E-2</v>
      </c>
      <c r="V43" s="81">
        <v>0.58599999999999997</v>
      </c>
      <c r="W43" s="80">
        <v>0.41599999999999998</v>
      </c>
      <c r="X43" s="80">
        <v>0.42899999999999999</v>
      </c>
      <c r="Y43" s="80">
        <v>0.67200000000000004</v>
      </c>
      <c r="Z43" s="80">
        <v>0.26800000000000002</v>
      </c>
      <c r="AA43" s="80">
        <v>0.496</v>
      </c>
      <c r="AB43" s="80">
        <v>0.40799999999999997</v>
      </c>
      <c r="AC43" s="82">
        <v>0.224</v>
      </c>
    </row>
    <row r="44" spans="1:34" ht="13.5">
      <c r="A44" s="110" t="s">
        <v>366</v>
      </c>
      <c r="B44" s="80">
        <v>20.359000000000002</v>
      </c>
      <c r="C44" s="80">
        <v>20.262</v>
      </c>
      <c r="D44" s="80">
        <v>20.367999999999999</v>
      </c>
      <c r="E44" s="80">
        <v>20.350000000000001</v>
      </c>
      <c r="F44" s="80">
        <v>20.501999999999999</v>
      </c>
      <c r="G44" s="80">
        <v>20.460999999999999</v>
      </c>
      <c r="H44" s="80">
        <v>20.597999999999999</v>
      </c>
      <c r="I44" s="82">
        <v>20.63</v>
      </c>
      <c r="J44" s="80">
        <v>20.451000000000001</v>
      </c>
      <c r="K44" s="80">
        <v>20.536000000000001</v>
      </c>
      <c r="L44" s="80">
        <v>20.489000000000001</v>
      </c>
      <c r="M44" s="82">
        <v>20.663</v>
      </c>
      <c r="N44" s="81">
        <v>20.193000000000001</v>
      </c>
      <c r="O44" s="80">
        <v>20.178999999999998</v>
      </c>
      <c r="P44" s="80">
        <v>20.256</v>
      </c>
      <c r="Q44" s="80">
        <v>20.422000000000001</v>
      </c>
      <c r="R44" s="80">
        <v>20.370999999999999</v>
      </c>
      <c r="S44" s="80">
        <v>20.216999999999999</v>
      </c>
      <c r="T44" s="80">
        <v>20.302</v>
      </c>
      <c r="U44" s="82">
        <v>20.167999999999999</v>
      </c>
      <c r="V44" s="81">
        <v>20.024999999999999</v>
      </c>
      <c r="W44" s="80">
        <v>20.167000000000002</v>
      </c>
      <c r="X44" s="80">
        <v>20.05</v>
      </c>
      <c r="Y44" s="80">
        <v>19.8</v>
      </c>
      <c r="Z44" s="80">
        <v>20.23</v>
      </c>
      <c r="AA44" s="80">
        <v>20.12</v>
      </c>
      <c r="AB44" s="80">
        <v>20.102</v>
      </c>
      <c r="AC44" s="82">
        <v>20.172000000000001</v>
      </c>
    </row>
    <row r="45" spans="1:34" ht="13.5">
      <c r="A45" s="110" t="s">
        <v>367</v>
      </c>
      <c r="B45" s="80">
        <v>7.6999999999999999E-2</v>
      </c>
      <c r="C45" s="80">
        <v>9.4E-2</v>
      </c>
      <c r="D45" s="80">
        <v>9.9000000000000005E-2</v>
      </c>
      <c r="E45" s="80">
        <v>0.11</v>
      </c>
      <c r="F45" s="80">
        <v>7.3999999999999996E-2</v>
      </c>
      <c r="G45" s="80">
        <v>3.1E-2</v>
      </c>
      <c r="H45" s="80">
        <v>8.4000000000000005E-2</v>
      </c>
      <c r="I45" s="82">
        <v>0.1</v>
      </c>
      <c r="J45" s="80">
        <v>5.5E-2</v>
      </c>
      <c r="K45" s="80">
        <v>5.8000000000000003E-2</v>
      </c>
      <c r="L45" s="80">
        <v>7.9000000000000001E-2</v>
      </c>
      <c r="M45" s="82">
        <v>7.9000000000000001E-2</v>
      </c>
      <c r="N45" s="81">
        <v>7.1999999999999995E-2</v>
      </c>
      <c r="O45" s="80">
        <v>0.123</v>
      </c>
      <c r="P45" s="80">
        <v>8.8999999999999996E-2</v>
      </c>
      <c r="Q45" s="80">
        <v>8.1000000000000003E-2</v>
      </c>
      <c r="R45" s="80">
        <v>7.9000000000000001E-2</v>
      </c>
      <c r="S45" s="80">
        <v>6.5000000000000002E-2</v>
      </c>
      <c r="T45" s="80">
        <v>0.114</v>
      </c>
      <c r="U45" s="82">
        <v>0.05</v>
      </c>
      <c r="V45" s="81">
        <v>8.1000000000000003E-2</v>
      </c>
      <c r="W45" s="80">
        <v>7.0000000000000007E-2</v>
      </c>
      <c r="X45" s="80">
        <v>7.1999999999999995E-2</v>
      </c>
      <c r="Y45" s="80">
        <v>5.6000000000000001E-2</v>
      </c>
      <c r="Z45" s="80">
        <v>7.1999999999999995E-2</v>
      </c>
      <c r="AA45" s="80">
        <v>9.4E-2</v>
      </c>
      <c r="AB45" s="80">
        <v>3.5000000000000003E-2</v>
      </c>
      <c r="AC45" s="82">
        <v>0.06</v>
      </c>
    </row>
    <row r="46" spans="1:34">
      <c r="A46" s="110" t="s">
        <v>368</v>
      </c>
      <c r="B46" s="80">
        <v>11.968999999999999</v>
      </c>
      <c r="C46" s="80">
        <v>12.058999999999999</v>
      </c>
      <c r="D46" s="80">
        <v>12.686</v>
      </c>
      <c r="E46" s="80">
        <v>13.096</v>
      </c>
      <c r="F46" s="80">
        <v>13.601000000000001</v>
      </c>
      <c r="G46" s="80">
        <v>13.958</v>
      </c>
      <c r="H46" s="80">
        <v>13.776</v>
      </c>
      <c r="I46" s="82">
        <v>14.47</v>
      </c>
      <c r="J46" s="80">
        <v>14.058</v>
      </c>
      <c r="K46" s="80">
        <v>13.782</v>
      </c>
      <c r="L46" s="80">
        <v>13.704000000000001</v>
      </c>
      <c r="M46" s="82">
        <v>14.679</v>
      </c>
      <c r="N46" s="81">
        <v>11.308</v>
      </c>
      <c r="O46" s="80">
        <v>11.157</v>
      </c>
      <c r="P46" s="80">
        <v>11.484</v>
      </c>
      <c r="Q46" s="80">
        <v>15.029</v>
      </c>
      <c r="R46" s="80">
        <v>16.992999999999999</v>
      </c>
      <c r="S46" s="80">
        <v>14.835000000000001</v>
      </c>
      <c r="T46" s="80">
        <v>14.834</v>
      </c>
      <c r="U46" s="82">
        <v>15.422000000000001</v>
      </c>
      <c r="V46" s="81">
        <v>10.047000000000001</v>
      </c>
      <c r="W46" s="80">
        <v>8.8379999999999992</v>
      </c>
      <c r="X46" s="80">
        <v>8.9580000000000002</v>
      </c>
      <c r="Y46" s="80">
        <v>9.8019999999999996</v>
      </c>
      <c r="Z46" s="80">
        <v>10.839</v>
      </c>
      <c r="AA46" s="80">
        <v>10.358000000000001</v>
      </c>
      <c r="AB46" s="80">
        <v>11.03</v>
      </c>
      <c r="AC46" s="82">
        <v>13.074999999999999</v>
      </c>
    </row>
    <row r="47" spans="1:34">
      <c r="A47" s="110" t="s">
        <v>127</v>
      </c>
      <c r="B47" s="80">
        <v>19.532</v>
      </c>
      <c r="C47" s="80">
        <v>19.190000000000001</v>
      </c>
      <c r="D47" s="80">
        <v>18.396999999999998</v>
      </c>
      <c r="E47" s="80">
        <v>17.445</v>
      </c>
      <c r="F47" s="80">
        <v>16.835999999999999</v>
      </c>
      <c r="G47" s="80">
        <v>16.248000000000001</v>
      </c>
      <c r="H47" s="80">
        <v>16.503</v>
      </c>
      <c r="I47" s="82">
        <v>15.090999999999999</v>
      </c>
      <c r="J47" s="80">
        <v>15.765000000000001</v>
      </c>
      <c r="K47" s="80">
        <v>16.681000000000001</v>
      </c>
      <c r="L47" s="80">
        <v>16.173999999999999</v>
      </c>
      <c r="M47" s="82">
        <v>14.943</v>
      </c>
      <c r="N47" s="81">
        <v>18.712</v>
      </c>
      <c r="O47" s="80">
        <v>19.344000000000001</v>
      </c>
      <c r="P47" s="80">
        <v>18.358000000000001</v>
      </c>
      <c r="Q47" s="80">
        <v>14.364000000000001</v>
      </c>
      <c r="R47" s="80">
        <v>12.763</v>
      </c>
      <c r="S47" s="80">
        <v>16.390999999999998</v>
      </c>
      <c r="T47" s="80">
        <v>16.931000000000001</v>
      </c>
      <c r="U47" s="82">
        <v>15.875999999999999</v>
      </c>
      <c r="V47" s="81">
        <v>19.54</v>
      </c>
      <c r="W47" s="80">
        <v>20.248000000000001</v>
      </c>
      <c r="X47" s="80">
        <v>20.283999999999999</v>
      </c>
      <c r="Y47" s="80">
        <v>19.913</v>
      </c>
      <c r="Z47" s="80">
        <v>18.663</v>
      </c>
      <c r="AA47" s="80">
        <v>18.815000000000001</v>
      </c>
      <c r="AB47" s="80">
        <v>18.396000000000001</v>
      </c>
      <c r="AC47" s="82">
        <v>16.744</v>
      </c>
    </row>
    <row r="48" spans="1:34">
      <c r="A48" s="110" t="s">
        <v>128</v>
      </c>
      <c r="B48" s="80">
        <v>8.0000000000000002E-3</v>
      </c>
      <c r="C48" s="80">
        <v>1.0999999999999999E-2</v>
      </c>
      <c r="D48" s="80">
        <v>1.4E-2</v>
      </c>
      <c r="E48" s="80">
        <v>0</v>
      </c>
      <c r="F48" s="80">
        <v>2.1000000000000001E-2</v>
      </c>
      <c r="G48" s="80">
        <v>2.9000000000000001E-2</v>
      </c>
      <c r="H48" s="80">
        <v>8.0000000000000002E-3</v>
      </c>
      <c r="I48" s="82">
        <v>2.1000000000000001E-2</v>
      </c>
      <c r="J48" s="80">
        <v>3.5000000000000003E-2</v>
      </c>
      <c r="K48" s="80">
        <v>2.1000000000000001E-2</v>
      </c>
      <c r="L48" s="80">
        <v>1.4999999999999999E-2</v>
      </c>
      <c r="M48" s="82">
        <v>3.3000000000000002E-2</v>
      </c>
      <c r="N48" s="81">
        <v>0.02</v>
      </c>
      <c r="O48" s="80">
        <v>0</v>
      </c>
      <c r="P48" s="80">
        <v>1.2999999999999999E-2</v>
      </c>
      <c r="Q48" s="80">
        <v>7.0000000000000001E-3</v>
      </c>
      <c r="R48" s="80">
        <v>2.3E-2</v>
      </c>
      <c r="S48" s="80">
        <v>2.5999999999999999E-2</v>
      </c>
      <c r="T48" s="80">
        <v>2.3E-2</v>
      </c>
      <c r="U48" s="82">
        <v>1.6E-2</v>
      </c>
      <c r="V48" s="81">
        <v>0.01</v>
      </c>
      <c r="W48" s="80">
        <v>0.01</v>
      </c>
      <c r="X48" s="80">
        <v>0</v>
      </c>
      <c r="Y48" s="80">
        <v>2.7E-2</v>
      </c>
      <c r="Z48" s="80">
        <v>4.0000000000000001E-3</v>
      </c>
      <c r="AA48" s="80">
        <v>8.0000000000000002E-3</v>
      </c>
      <c r="AB48" s="80">
        <v>0.02</v>
      </c>
      <c r="AC48" s="82">
        <v>3.0000000000000001E-3</v>
      </c>
    </row>
    <row r="49" spans="1:29">
      <c r="A49" s="110" t="s">
        <v>129</v>
      </c>
      <c r="B49" s="80">
        <v>10.031000000000001</v>
      </c>
      <c r="C49" s="80">
        <v>10.18</v>
      </c>
      <c r="D49" s="80">
        <v>10.36</v>
      </c>
      <c r="E49" s="80">
        <v>10.955</v>
      </c>
      <c r="F49" s="80">
        <v>10.923999999999999</v>
      </c>
      <c r="G49" s="80">
        <v>11.02</v>
      </c>
      <c r="H49" s="80">
        <v>10.926</v>
      </c>
      <c r="I49" s="82">
        <v>11.494999999999999</v>
      </c>
      <c r="J49" s="80">
        <v>11.194000000000001</v>
      </c>
      <c r="K49" s="80">
        <v>10.939</v>
      </c>
      <c r="L49" s="80">
        <v>11.153</v>
      </c>
      <c r="M49" s="82">
        <v>11.510999999999999</v>
      </c>
      <c r="N49" s="81">
        <v>11.500999999999999</v>
      </c>
      <c r="O49" s="80">
        <v>10.986000000000001</v>
      </c>
      <c r="P49" s="80">
        <v>11.573</v>
      </c>
      <c r="Q49" s="80">
        <v>11.609</v>
      </c>
      <c r="R49" s="80">
        <v>11.025</v>
      </c>
      <c r="S49" s="80">
        <v>10.176</v>
      </c>
      <c r="T49" s="80">
        <v>9.83</v>
      </c>
      <c r="U49" s="82">
        <v>10.359</v>
      </c>
      <c r="V49" s="81">
        <v>11.778</v>
      </c>
      <c r="W49" s="80">
        <v>12.407</v>
      </c>
      <c r="X49" s="80">
        <v>12.443</v>
      </c>
      <c r="Y49" s="80">
        <v>11.856</v>
      </c>
      <c r="Z49" s="80">
        <v>11.885999999999999</v>
      </c>
      <c r="AA49" s="80">
        <v>12.113</v>
      </c>
      <c r="AB49" s="80">
        <v>11.759</v>
      </c>
      <c r="AC49" s="82">
        <v>11.574</v>
      </c>
    </row>
    <row r="50" spans="1:29">
      <c r="A50" s="111" t="s">
        <v>135</v>
      </c>
      <c r="B50" s="80">
        <f t="shared" ref="B50:AC50" si="1">SUM(B42:B49)</f>
        <v>98.983999999999995</v>
      </c>
      <c r="C50" s="80">
        <f t="shared" si="1"/>
        <v>98.858000000000004</v>
      </c>
      <c r="D50" s="80">
        <f t="shared" si="1"/>
        <v>98.832999999999998</v>
      </c>
      <c r="E50" s="80">
        <f t="shared" si="1"/>
        <v>99.271000000000001</v>
      </c>
      <c r="F50" s="80">
        <f t="shared" si="1"/>
        <v>99.020999999999987</v>
      </c>
      <c r="G50" s="80">
        <f t="shared" si="1"/>
        <v>98.700999999999993</v>
      </c>
      <c r="H50" s="80">
        <f t="shared" si="1"/>
        <v>98.881999999999991</v>
      </c>
      <c r="I50" s="82">
        <f t="shared" si="1"/>
        <v>98.83</v>
      </c>
      <c r="J50" s="80">
        <f t="shared" si="1"/>
        <v>98.519000000000005</v>
      </c>
      <c r="K50" s="80">
        <f t="shared" si="1"/>
        <v>99.169999999999987</v>
      </c>
      <c r="L50" s="80">
        <f t="shared" si="1"/>
        <v>99.073000000000008</v>
      </c>
      <c r="M50" s="82">
        <f t="shared" si="1"/>
        <v>99.672999999999988</v>
      </c>
      <c r="N50" s="81">
        <f t="shared" si="1"/>
        <v>98.873999999999995</v>
      </c>
      <c r="O50" s="80">
        <f t="shared" si="1"/>
        <v>98.686999999999998</v>
      </c>
      <c r="P50" s="80">
        <f t="shared" si="1"/>
        <v>98.641999999999996</v>
      </c>
      <c r="Q50" s="80">
        <f t="shared" si="1"/>
        <v>98.820000000000007</v>
      </c>
      <c r="R50" s="80">
        <f t="shared" si="1"/>
        <v>98.609000000000009</v>
      </c>
      <c r="S50" s="80">
        <f t="shared" si="1"/>
        <v>98.935000000000002</v>
      </c>
      <c r="T50" s="80">
        <f t="shared" si="1"/>
        <v>99.190999999999988</v>
      </c>
      <c r="U50" s="82">
        <f t="shared" si="1"/>
        <v>99.206999999999994</v>
      </c>
      <c r="V50" s="81">
        <f t="shared" si="1"/>
        <v>98.683000000000021</v>
      </c>
      <c r="W50" s="80">
        <f t="shared" si="1"/>
        <v>98.52</v>
      </c>
      <c r="X50" s="80">
        <f t="shared" si="1"/>
        <v>98.638999999999996</v>
      </c>
      <c r="Y50" s="80">
        <f t="shared" si="1"/>
        <v>98.621999999999986</v>
      </c>
      <c r="Z50" s="80">
        <f t="shared" si="1"/>
        <v>99.028999999999996</v>
      </c>
      <c r="AA50" s="80">
        <f t="shared" si="1"/>
        <v>98.8</v>
      </c>
      <c r="AB50" s="80">
        <f t="shared" si="1"/>
        <v>98.588999999999999</v>
      </c>
      <c r="AC50" s="82">
        <f t="shared" si="1"/>
        <v>99.23</v>
      </c>
    </row>
    <row r="51" spans="1:29">
      <c r="A51" s="112" t="s">
        <v>369</v>
      </c>
      <c r="B51" s="80"/>
      <c r="C51" s="80"/>
      <c r="D51" s="80"/>
      <c r="E51" s="80"/>
      <c r="F51" s="80"/>
      <c r="G51" s="80"/>
      <c r="H51" s="80"/>
      <c r="I51" s="82"/>
      <c r="J51" s="80"/>
      <c r="K51" s="80"/>
      <c r="L51" s="80"/>
      <c r="M51" s="82"/>
      <c r="N51" s="81"/>
      <c r="O51" s="80"/>
      <c r="P51" s="80"/>
      <c r="Q51" s="80"/>
      <c r="R51" s="80"/>
      <c r="S51" s="80"/>
      <c r="T51" s="80"/>
      <c r="U51" s="82"/>
      <c r="V51" s="81"/>
      <c r="W51" s="80"/>
      <c r="X51" s="80"/>
      <c r="Y51" s="80"/>
      <c r="Z51" s="80"/>
      <c r="AA51" s="80"/>
      <c r="AB51" s="80"/>
      <c r="AC51" s="82"/>
    </row>
    <row r="52" spans="1:29">
      <c r="A52" s="110" t="s">
        <v>216</v>
      </c>
      <c r="B52" s="80">
        <v>2.9827777375030298</v>
      </c>
      <c r="C52" s="80">
        <v>2.9891680057288941</v>
      </c>
      <c r="D52" s="80">
        <v>2.9881135217894723</v>
      </c>
      <c r="E52" s="80">
        <v>3.0012228993685826</v>
      </c>
      <c r="F52" s="80">
        <v>2.9909600896378365</v>
      </c>
      <c r="G52" s="80">
        <v>2.9900445322486502</v>
      </c>
      <c r="H52" s="80">
        <v>2.9894637565094402</v>
      </c>
      <c r="I52" s="82">
        <v>2.985970735996454</v>
      </c>
      <c r="J52" s="80">
        <v>3.0005716735606085</v>
      </c>
      <c r="K52" s="80">
        <v>2.9977145370420497</v>
      </c>
      <c r="L52" s="80">
        <v>3.0255055243476363</v>
      </c>
      <c r="M52" s="82">
        <v>3.0299476059241037</v>
      </c>
      <c r="N52" s="81">
        <v>2.9905523808426397</v>
      </c>
      <c r="O52" s="80">
        <v>2.9875937915150508</v>
      </c>
      <c r="P52" s="80">
        <v>2.9797697834923578</v>
      </c>
      <c r="Q52" s="80">
        <v>3.0224264045329701</v>
      </c>
      <c r="R52" s="80">
        <v>3.0392794415716313</v>
      </c>
      <c r="S52" s="80">
        <v>3.0242095056242255</v>
      </c>
      <c r="T52" s="80">
        <v>3.0122408916428762</v>
      </c>
      <c r="U52" s="82">
        <v>3.0237755654321443</v>
      </c>
      <c r="V52" s="81">
        <v>2.979661867396922</v>
      </c>
      <c r="W52" s="80">
        <v>2.9579128431346233</v>
      </c>
      <c r="X52" s="80">
        <v>2.9590698617430218</v>
      </c>
      <c r="Y52" s="80">
        <v>2.9735352194367715</v>
      </c>
      <c r="Z52" s="80">
        <v>3.0019323920777392</v>
      </c>
      <c r="AA52" s="80">
        <v>2.9871233551164313</v>
      </c>
      <c r="AB52" s="80">
        <v>2.9980788914419572</v>
      </c>
      <c r="AC52" s="82">
        <v>3.0237869108587798</v>
      </c>
    </row>
    <row r="53" spans="1:29">
      <c r="A53" s="110" t="s">
        <v>214</v>
      </c>
      <c r="B53" s="80">
        <v>2.2166802195141121E-2</v>
      </c>
      <c r="C53" s="80">
        <v>2.2986325528064778E-2</v>
      </c>
      <c r="D53" s="80">
        <v>1.2863593770317736E-2</v>
      </c>
      <c r="E53" s="80">
        <v>1.5474441880255324E-2</v>
      </c>
      <c r="F53" s="80">
        <v>1.2024055855523123E-2</v>
      </c>
      <c r="G53" s="80">
        <v>1.2425237343924644E-2</v>
      </c>
      <c r="H53" s="80">
        <v>1.0875755496541347E-2</v>
      </c>
      <c r="I53" s="82">
        <v>1.3674067141892026E-2</v>
      </c>
      <c r="J53" s="80">
        <v>7.1069554495427154E-3</v>
      </c>
      <c r="K53" s="80">
        <v>8.5914604016411981E-3</v>
      </c>
      <c r="L53" s="80">
        <v>6.275884868818987E-3</v>
      </c>
      <c r="M53" s="82">
        <v>5.4453340450325103E-3</v>
      </c>
      <c r="N53" s="81">
        <v>1.4538741388377177E-2</v>
      </c>
      <c r="O53" s="80">
        <v>1.3604817434389651E-2</v>
      </c>
      <c r="P53" s="80">
        <v>1.5057887967030874E-2</v>
      </c>
      <c r="Q53" s="80">
        <v>3.1736791084507822E-3</v>
      </c>
      <c r="R53" s="80">
        <v>7.9600641866602257E-4</v>
      </c>
      <c r="S53" s="80">
        <v>3.489134386717864E-3</v>
      </c>
      <c r="T53" s="80">
        <v>4.9508754956103821E-3</v>
      </c>
      <c r="U53" s="82">
        <v>3.4189668451776387E-3</v>
      </c>
      <c r="V53" s="81">
        <v>3.5875161041323635E-2</v>
      </c>
      <c r="W53" s="80">
        <v>2.5456999511354127E-2</v>
      </c>
      <c r="X53" s="80">
        <v>2.6234663303590457E-2</v>
      </c>
      <c r="Y53" s="80">
        <v>4.1190517807006846E-2</v>
      </c>
      <c r="Z53" s="80">
        <v>1.6328580162516343E-2</v>
      </c>
      <c r="AA53" s="80">
        <v>3.0292448858209611E-2</v>
      </c>
      <c r="AB53" s="80">
        <v>2.498017903626772E-2</v>
      </c>
      <c r="AC53" s="82">
        <v>1.3632744676605628E-2</v>
      </c>
    </row>
    <row r="54" spans="1:29">
      <c r="A54" s="110" t="s">
        <v>219</v>
      </c>
      <c r="B54" s="80">
        <v>1.9530190558403817</v>
      </c>
      <c r="C54" s="80">
        <v>1.9457012555801292</v>
      </c>
      <c r="D54" s="80">
        <v>1.9545508396848097</v>
      </c>
      <c r="E54" s="80">
        <v>1.9422326661352252</v>
      </c>
      <c r="F54" s="80">
        <v>1.9603632440786241</v>
      </c>
      <c r="G54" s="80">
        <v>1.9619641785426944</v>
      </c>
      <c r="H54" s="80">
        <v>1.9716056315954062</v>
      </c>
      <c r="I54" s="82">
        <v>1.9728973102661738</v>
      </c>
      <c r="J54" s="80">
        <v>1.9628888840447063</v>
      </c>
      <c r="K54" s="80">
        <v>1.9602853705280068</v>
      </c>
      <c r="L54" s="80">
        <v>1.9557532861774443</v>
      </c>
      <c r="M54" s="82">
        <v>1.958533282177781</v>
      </c>
      <c r="N54" s="81">
        <v>1.9324410870469915</v>
      </c>
      <c r="O54" s="80">
        <v>1.9372913850800488</v>
      </c>
      <c r="P54" s="80">
        <v>1.9423979269431642</v>
      </c>
      <c r="Q54" s="80">
        <v>1.9526009860088089</v>
      </c>
      <c r="R54" s="80">
        <v>1.9540745533948241</v>
      </c>
      <c r="S54" s="80">
        <v>1.9387201110928505</v>
      </c>
      <c r="T54" s="80">
        <v>1.943978119773955</v>
      </c>
      <c r="U54" s="82">
        <v>1.928969043448947</v>
      </c>
      <c r="V54" s="81">
        <v>1.9205443081427542</v>
      </c>
      <c r="W54" s="80">
        <v>1.9333511672439514</v>
      </c>
      <c r="X54" s="80">
        <v>1.9208265175489465</v>
      </c>
      <c r="Y54" s="80">
        <v>1.9012916101116655</v>
      </c>
      <c r="Z54" s="80">
        <v>1.930923528388464</v>
      </c>
      <c r="AA54" s="80">
        <v>1.9250244340002884</v>
      </c>
      <c r="AB54" s="80">
        <v>1.9281029331720974</v>
      </c>
      <c r="AC54" s="82">
        <v>1.9232679978178762</v>
      </c>
    </row>
    <row r="55" spans="1:29">
      <c r="A55" s="110" t="s">
        <v>149</v>
      </c>
      <c r="B55" s="80">
        <v>4.9551851271424458E-3</v>
      </c>
      <c r="C55" s="80">
        <v>6.0553719207450179E-3</v>
      </c>
      <c r="D55" s="80">
        <v>6.3731318072471482E-3</v>
      </c>
      <c r="E55" s="80">
        <v>7.042853371427734E-3</v>
      </c>
      <c r="F55" s="80">
        <v>4.7466932035733463E-3</v>
      </c>
      <c r="G55" s="80">
        <v>1.994091274505626E-3</v>
      </c>
      <c r="H55" s="80">
        <v>5.3937821679243591E-3</v>
      </c>
      <c r="I55" s="82">
        <v>6.4154093633834296E-3</v>
      </c>
      <c r="J55" s="80">
        <v>3.5413021026344843E-3</v>
      </c>
      <c r="K55" s="80">
        <v>3.7140740442092261E-3</v>
      </c>
      <c r="L55" s="80">
        <v>5.0587069135707491E-3</v>
      </c>
      <c r="M55" s="82">
        <v>5.0232384299895589E-3</v>
      </c>
      <c r="N55" s="81">
        <v>4.6222883549578821E-3</v>
      </c>
      <c r="O55" s="80">
        <v>7.9217209376933884E-3</v>
      </c>
      <c r="P55" s="80">
        <v>5.7252393177976927E-3</v>
      </c>
      <c r="Q55" s="80">
        <v>5.1954045721400782E-3</v>
      </c>
      <c r="R55" s="80">
        <v>5.0836423931226509E-3</v>
      </c>
      <c r="S55" s="80">
        <v>4.1814882610493476E-3</v>
      </c>
      <c r="T55" s="80">
        <v>7.3227890133695326E-3</v>
      </c>
      <c r="U55" s="82">
        <v>3.208126987244733E-3</v>
      </c>
      <c r="V55" s="81">
        <v>5.2114184491206987E-3</v>
      </c>
      <c r="W55" s="80">
        <v>4.5018042577465636E-3</v>
      </c>
      <c r="X55" s="80">
        <v>4.6272757730415979E-3</v>
      </c>
      <c r="Y55" s="80">
        <v>3.6073700017356879E-3</v>
      </c>
      <c r="Z55" s="80">
        <v>4.6102110682762201E-3</v>
      </c>
      <c r="AA55" s="80">
        <v>6.0333044970613944E-3</v>
      </c>
      <c r="AB55" s="80">
        <v>2.2520504326684603E-3</v>
      </c>
      <c r="AC55" s="82">
        <v>3.8376133569932103E-3</v>
      </c>
    </row>
    <row r="56" spans="1:29" ht="13.5">
      <c r="A56" s="110" t="s">
        <v>370</v>
      </c>
      <c r="B56" s="80">
        <v>3.2136679636128283E-2</v>
      </c>
      <c r="C56" s="80">
        <v>2.3934709985204056E-2</v>
      </c>
      <c r="D56" s="80">
        <v>3.712179738835493E-2</v>
      </c>
      <c r="E56" s="80">
        <v>1.732979799567038E-2</v>
      </c>
      <c r="F56" s="80">
        <v>2.8921771731084404E-2</v>
      </c>
      <c r="G56" s="80">
        <v>3.110219099765044E-2</v>
      </c>
      <c r="H56" s="80">
        <v>2.2321562224700057E-2</v>
      </c>
      <c r="I56" s="82">
        <v>2.1397674093742963E-2</v>
      </c>
      <c r="J56" s="80">
        <v>1.8212555832350489E-2</v>
      </c>
      <c r="K56" s="80">
        <v>2.3388560540404019E-2</v>
      </c>
      <c r="L56" s="80">
        <v>0</v>
      </c>
      <c r="M56" s="82">
        <v>0</v>
      </c>
      <c r="N56" s="81">
        <v>5.275438013601913E-2</v>
      </c>
      <c r="O56" s="80">
        <v>5.2389676083374997E-2</v>
      </c>
      <c r="P56" s="80">
        <v>6.2221490820252967E-2</v>
      </c>
      <c r="Q56" s="80">
        <v>0</v>
      </c>
      <c r="R56" s="80">
        <v>0</v>
      </c>
      <c r="S56" s="80">
        <v>1.7011206242098103E-3</v>
      </c>
      <c r="T56" s="80">
        <v>1.4315556935701638E-2</v>
      </c>
      <c r="U56" s="82">
        <v>1.343376500916494E-2</v>
      </c>
      <c r="V56" s="81">
        <v>4.317021653163787E-2</v>
      </c>
      <c r="W56" s="80">
        <v>9.54073432063441E-2</v>
      </c>
      <c r="X56" s="80">
        <v>0.10393715658478506</v>
      </c>
      <c r="Y56" s="80">
        <v>6.5649545399045509E-2</v>
      </c>
      <c r="Z56" s="80">
        <v>2.7944316062747946E-2</v>
      </c>
      <c r="AA56" s="80">
        <v>3.4110653553372783E-2</v>
      </c>
      <c r="AB56" s="80">
        <v>2.3526875438787506E-2</v>
      </c>
      <c r="AC56" s="82">
        <v>0</v>
      </c>
    </row>
    <row r="57" spans="1:29" ht="13.5">
      <c r="A57" s="110" t="s">
        <v>371</v>
      </c>
      <c r="B57" s="80">
        <v>0.78260562356475505</v>
      </c>
      <c r="C57" s="80">
        <v>0.7977732694323888</v>
      </c>
      <c r="D57" s="80">
        <v>0.82672286295920139</v>
      </c>
      <c r="E57" s="80">
        <v>0.86959718584609269</v>
      </c>
      <c r="F57" s="80">
        <v>0.89391209374208214</v>
      </c>
      <c r="G57" s="80">
        <v>0.91862697091378076</v>
      </c>
      <c r="H57" s="80">
        <v>0.91336521302412399</v>
      </c>
      <c r="I57" s="82">
        <v>0.96054502379604145</v>
      </c>
      <c r="J57" s="80">
        <v>0.93923956809397857</v>
      </c>
      <c r="K57" s="80">
        <v>0.91014094664396006</v>
      </c>
      <c r="L57" s="80">
        <v>0.92822447858620849</v>
      </c>
      <c r="M57" s="82">
        <v>0.98729380493260199</v>
      </c>
      <c r="N57" s="81">
        <v>0.71514369390806443</v>
      </c>
      <c r="O57" s="80">
        <v>0.7076829661649634</v>
      </c>
      <c r="P57" s="80">
        <v>0.71920847703236701</v>
      </c>
      <c r="Q57" s="80">
        <v>1.0196653885937683</v>
      </c>
      <c r="R57" s="80">
        <v>1.156674600318105</v>
      </c>
      <c r="S57" s="80">
        <v>1.0077802670127916</v>
      </c>
      <c r="T57" s="80">
        <v>0.99359776332233751</v>
      </c>
      <c r="U57" s="82">
        <v>1.0332499934100861</v>
      </c>
      <c r="V57" s="81">
        <v>0.6405848691762942</v>
      </c>
      <c r="W57" s="80">
        <v>0.50581595940245427</v>
      </c>
      <c r="X57" s="80">
        <v>0.5050346474184777</v>
      </c>
      <c r="Y57" s="80">
        <v>0.60224915856032724</v>
      </c>
      <c r="Z57" s="80">
        <v>0.70618196047573911</v>
      </c>
      <c r="AA57" s="80">
        <v>0.66911796692105197</v>
      </c>
      <c r="AB57" s="80">
        <v>0.72719456627183376</v>
      </c>
      <c r="AC57" s="82">
        <v>0.88459586370681365</v>
      </c>
    </row>
    <row r="58" spans="1:29">
      <c r="A58" s="110" t="s">
        <v>220</v>
      </c>
      <c r="B58" s="80">
        <v>1.346562340907373</v>
      </c>
      <c r="C58" s="80">
        <v>1.3243370626761191</v>
      </c>
      <c r="D58" s="80">
        <v>1.2687478047115559</v>
      </c>
      <c r="E58" s="80">
        <v>1.1965683873656436</v>
      </c>
      <c r="F58" s="80">
        <v>1.1569349726430864</v>
      </c>
      <c r="G58" s="80">
        <v>1.1196797897596191</v>
      </c>
      <c r="H58" s="80">
        <v>1.1352397942018722</v>
      </c>
      <c r="I58" s="82">
        <v>1.037177250336641</v>
      </c>
      <c r="J58" s="80">
        <v>1.0874388695028367</v>
      </c>
      <c r="K58" s="80">
        <v>1.1443404140667492</v>
      </c>
      <c r="L58" s="80">
        <v>1.1095335921149707</v>
      </c>
      <c r="M58" s="82">
        <v>1.0178999365558838</v>
      </c>
      <c r="N58" s="81">
        <v>1.2869312201961245</v>
      </c>
      <c r="O58" s="80">
        <v>1.334662016185733</v>
      </c>
      <c r="P58" s="80">
        <v>1.265142931891482</v>
      </c>
      <c r="Q58" s="80">
        <v>0.9870072421814442</v>
      </c>
      <c r="R58" s="80">
        <v>0.87985531155567775</v>
      </c>
      <c r="S58" s="80">
        <v>1.1296231006733031</v>
      </c>
      <c r="T58" s="80">
        <v>1.1651044719384245</v>
      </c>
      <c r="U58" s="82">
        <v>1.0912725374499259</v>
      </c>
      <c r="V58" s="81">
        <v>1.3468092054430287</v>
      </c>
      <c r="W58" s="80">
        <v>1.3950227471562726</v>
      </c>
      <c r="X58" s="80">
        <v>1.3965518935915475</v>
      </c>
      <c r="Y58" s="80">
        <v>1.3742000047487295</v>
      </c>
      <c r="Z58" s="80">
        <v>1.2802074736534652</v>
      </c>
      <c r="AA58" s="80">
        <v>1.2937256924912157</v>
      </c>
      <c r="AB58" s="80">
        <v>1.2680724231024043</v>
      </c>
      <c r="AC58" s="82">
        <v>1.1473073386415147</v>
      </c>
    </row>
    <row r="59" spans="1:29">
      <c r="A59" s="110" t="s">
        <v>212</v>
      </c>
      <c r="B59" s="80">
        <v>9.707174757864485E-4</v>
      </c>
      <c r="C59" s="80">
        <v>1.336101206548332E-3</v>
      </c>
      <c r="D59" s="80">
        <v>1.6993367264143901E-3</v>
      </c>
      <c r="E59" s="80">
        <v>0</v>
      </c>
      <c r="F59" s="80">
        <v>2.539875562586333E-3</v>
      </c>
      <c r="G59" s="80">
        <v>3.5173455739763858E-3</v>
      </c>
      <c r="H59" s="80">
        <v>9.6858514941260154E-4</v>
      </c>
      <c r="I59" s="82">
        <v>2.5402553246534182E-3</v>
      </c>
      <c r="J59" s="80">
        <v>4.2491497225452882E-3</v>
      </c>
      <c r="K59" s="80">
        <v>2.5355697435166091E-3</v>
      </c>
      <c r="L59" s="80">
        <v>1.8110789721148882E-3</v>
      </c>
      <c r="M59" s="82">
        <v>3.9564378062207691E-3</v>
      </c>
      <c r="N59" s="81">
        <v>2.4209634679581114E-3</v>
      </c>
      <c r="O59" s="80">
        <v>0</v>
      </c>
      <c r="P59" s="80">
        <v>1.5768148187380242E-3</v>
      </c>
      <c r="Q59" s="80">
        <v>8.465762788343968E-4</v>
      </c>
      <c r="R59" s="80">
        <v>2.7906761409779782E-3</v>
      </c>
      <c r="S59" s="80">
        <v>3.1537304780232169E-3</v>
      </c>
      <c r="T59" s="80">
        <v>2.7856927116796586E-3</v>
      </c>
      <c r="U59" s="82">
        <v>1.9356874347897376E-3</v>
      </c>
      <c r="V59" s="81">
        <v>1.2131224202480155E-3</v>
      </c>
      <c r="W59" s="80">
        <v>1.212613138757986E-3</v>
      </c>
      <c r="X59" s="80">
        <v>0</v>
      </c>
      <c r="Y59" s="80">
        <v>3.2794433151260888E-3</v>
      </c>
      <c r="Z59" s="80">
        <v>4.829275769393044E-4</v>
      </c>
      <c r="AA59" s="80">
        <v>9.681687927532754E-4</v>
      </c>
      <c r="AB59" s="80">
        <v>2.4264635132460002E-3</v>
      </c>
      <c r="AC59" s="82">
        <v>3.6179696830540889E-4</v>
      </c>
    </row>
    <row r="60" spans="1:29">
      <c r="A60" s="110" t="s">
        <v>210</v>
      </c>
      <c r="B60" s="80">
        <v>0.87480585775026365</v>
      </c>
      <c r="C60" s="80">
        <v>0.88870789794190808</v>
      </c>
      <c r="D60" s="80">
        <v>0.90380711116262769</v>
      </c>
      <c r="E60" s="80">
        <v>0.9505317680371026</v>
      </c>
      <c r="F60" s="80">
        <v>0.94959720354560384</v>
      </c>
      <c r="G60" s="80">
        <v>0.96064566334519885</v>
      </c>
      <c r="H60" s="80">
        <v>0.95076591963057955</v>
      </c>
      <c r="I60" s="82">
        <v>0.99938227368101895</v>
      </c>
      <c r="J60" s="80">
        <v>0.97675104169079774</v>
      </c>
      <c r="K60" s="80">
        <v>0.94928906698946303</v>
      </c>
      <c r="L60" s="80">
        <v>0.96783744801923488</v>
      </c>
      <c r="M60" s="82">
        <v>0.99190036012838623</v>
      </c>
      <c r="N60" s="81">
        <v>1.0005952446588675</v>
      </c>
      <c r="O60" s="80">
        <v>0.95885362659874562</v>
      </c>
      <c r="P60" s="80">
        <v>1.0088994477168105</v>
      </c>
      <c r="Q60" s="80">
        <v>1.0090843187235843</v>
      </c>
      <c r="R60" s="80">
        <v>0.96144576820699523</v>
      </c>
      <c r="S60" s="80">
        <v>0.88714154184682836</v>
      </c>
      <c r="T60" s="80">
        <v>0.85570383916604598</v>
      </c>
      <c r="U60" s="82">
        <v>0.90073631398252063</v>
      </c>
      <c r="V60" s="81">
        <v>1.0269298313986712</v>
      </c>
      <c r="W60" s="80">
        <v>1.0813185229484956</v>
      </c>
      <c r="X60" s="80">
        <v>1.08371798403659</v>
      </c>
      <c r="Y60" s="80">
        <v>1.0349971306195918</v>
      </c>
      <c r="Z60" s="80">
        <v>1.0313886105341137</v>
      </c>
      <c r="AA60" s="80">
        <v>1.0536039757696154</v>
      </c>
      <c r="AB60" s="80">
        <v>1.0253656175907373</v>
      </c>
      <c r="AC60" s="82">
        <v>1.0032097339731114</v>
      </c>
    </row>
    <row r="61" spans="1:29">
      <c r="A61" s="110" t="s">
        <v>135</v>
      </c>
      <c r="B61" s="80">
        <v>8.0000000000000018</v>
      </c>
      <c r="C61" s="80">
        <v>8</v>
      </c>
      <c r="D61" s="80">
        <v>8.0000000000000018</v>
      </c>
      <c r="E61" s="80">
        <v>8</v>
      </c>
      <c r="F61" s="80">
        <v>8.0000000000000018</v>
      </c>
      <c r="G61" s="80">
        <v>8.0000000000000018</v>
      </c>
      <c r="H61" s="80">
        <v>8</v>
      </c>
      <c r="I61" s="82">
        <v>8.0000000000000018</v>
      </c>
      <c r="J61" s="80">
        <v>8.0000000000000018</v>
      </c>
      <c r="K61" s="80">
        <v>8</v>
      </c>
      <c r="L61" s="80">
        <v>7.9999999999999982</v>
      </c>
      <c r="M61" s="82">
        <v>8</v>
      </c>
      <c r="N61" s="81">
        <v>8</v>
      </c>
      <c r="O61" s="80">
        <v>7.9999999999999982</v>
      </c>
      <c r="P61" s="80">
        <v>8</v>
      </c>
      <c r="Q61" s="80">
        <v>8.0000000000000018</v>
      </c>
      <c r="R61" s="80">
        <v>8</v>
      </c>
      <c r="S61" s="80">
        <v>7.9999999999999991</v>
      </c>
      <c r="T61" s="80">
        <v>8</v>
      </c>
      <c r="U61" s="82">
        <v>8</v>
      </c>
      <c r="V61" s="81">
        <v>8.0000000000000018</v>
      </c>
      <c r="W61" s="80">
        <v>8</v>
      </c>
      <c r="X61" s="80">
        <v>8</v>
      </c>
      <c r="Y61" s="80">
        <v>8</v>
      </c>
      <c r="Z61" s="80">
        <v>8.0000000000000018</v>
      </c>
      <c r="AA61" s="80">
        <v>7.9999999999999991</v>
      </c>
      <c r="AB61" s="80">
        <v>8</v>
      </c>
      <c r="AC61" s="82">
        <v>8</v>
      </c>
    </row>
    <row r="62" spans="1:29">
      <c r="A62" s="113" t="s">
        <v>372</v>
      </c>
      <c r="B62" s="80"/>
      <c r="C62" s="80"/>
      <c r="D62" s="80"/>
      <c r="E62" s="80"/>
      <c r="F62" s="80"/>
      <c r="G62" s="80"/>
      <c r="H62" s="80"/>
      <c r="I62" s="82"/>
      <c r="J62" s="80"/>
      <c r="K62" s="80"/>
      <c r="L62" s="80"/>
      <c r="M62" s="82"/>
      <c r="N62" s="81"/>
      <c r="O62" s="80"/>
      <c r="P62" s="80"/>
      <c r="Q62" s="80"/>
      <c r="R62" s="80"/>
      <c r="S62" s="80"/>
      <c r="T62" s="80"/>
      <c r="U62" s="82"/>
      <c r="V62" s="81"/>
      <c r="W62" s="80"/>
      <c r="X62" s="80"/>
      <c r="Y62" s="80"/>
      <c r="Z62" s="80"/>
      <c r="AA62" s="80"/>
      <c r="AB62" s="80"/>
      <c r="AC62" s="82"/>
    </row>
    <row r="63" spans="1:29">
      <c r="A63" s="114" t="s">
        <v>217</v>
      </c>
      <c r="B63" s="87">
        <v>26.043929038482734</v>
      </c>
      <c r="C63" s="87">
        <v>26.485139262418873</v>
      </c>
      <c r="D63" s="87">
        <v>27.548456090275291</v>
      </c>
      <c r="E63" s="87">
        <v>28.826132935367678</v>
      </c>
      <c r="F63" s="87">
        <v>29.767459647883747</v>
      </c>
      <c r="G63" s="87">
        <v>30.595710911635098</v>
      </c>
      <c r="H63" s="87">
        <v>30.442061952297522</v>
      </c>
      <c r="I63" s="89">
        <v>32.021958826294323</v>
      </c>
      <c r="J63" s="87">
        <v>31.22805605075855</v>
      </c>
      <c r="K63" s="87">
        <v>30.274394802720273</v>
      </c>
      <c r="L63" s="87">
        <v>30.86461535658</v>
      </c>
      <c r="M63" s="89">
        <v>32.89827318677527</v>
      </c>
      <c r="N63" s="88">
        <v>23.797737400293322</v>
      </c>
      <c r="O63" s="87">
        <v>23.580011134707448</v>
      </c>
      <c r="P63" s="87">
        <v>24.01502042626354</v>
      </c>
      <c r="Q63" s="87">
        <v>33.801770099400628</v>
      </c>
      <c r="R63" s="87">
        <v>38.545973361767025</v>
      </c>
      <c r="S63" s="87">
        <v>33.285355870462325</v>
      </c>
      <c r="T63" s="87">
        <v>32.931210211562657</v>
      </c>
      <c r="U63" s="89">
        <v>34.132262806142968</v>
      </c>
      <c r="V63" s="88">
        <v>21.242812246548851</v>
      </c>
      <c r="W63" s="87">
        <v>16.954517410883295</v>
      </c>
      <c r="X63" s="87">
        <v>16.91735778314246</v>
      </c>
      <c r="Y63" s="87">
        <v>19.97691369135741</v>
      </c>
      <c r="Z63" s="87">
        <v>23.39698147279778</v>
      </c>
      <c r="AA63" s="87">
        <v>22.175199256253261</v>
      </c>
      <c r="AB63" s="87">
        <v>24.054924145322705</v>
      </c>
      <c r="AC63" s="89">
        <v>29.141928081480632</v>
      </c>
    </row>
    <row r="64" spans="1:29">
      <c r="A64" s="114" t="s">
        <v>373</v>
      </c>
      <c r="B64" s="87">
        <v>44.811553861244441</v>
      </c>
      <c r="C64" s="87">
        <v>43.966441192389922</v>
      </c>
      <c r="D64" s="87">
        <v>42.277823384030874</v>
      </c>
      <c r="E64" s="87">
        <v>39.664847083078392</v>
      </c>
      <c r="F64" s="87">
        <v>38.526176516093926</v>
      </c>
      <c r="G64" s="87">
        <v>37.291958810015124</v>
      </c>
      <c r="H64" s="87">
        <v>37.8370444297774</v>
      </c>
      <c r="I64" s="89">
        <v>34.576668852642236</v>
      </c>
      <c r="J64" s="87">
        <v>36.155420962003454</v>
      </c>
      <c r="K64" s="87">
        <v>38.064668567996748</v>
      </c>
      <c r="L64" s="87">
        <v>36.89336829167943</v>
      </c>
      <c r="M64" s="89">
        <v>33.918120444301472</v>
      </c>
      <c r="N64" s="88">
        <v>42.825031516538232</v>
      </c>
      <c r="O64" s="87">
        <v>44.470966106869092</v>
      </c>
      <c r="P64" s="87">
        <v>42.244264801886587</v>
      </c>
      <c r="Q64" s="87">
        <v>32.719156950763356</v>
      </c>
      <c r="R64" s="87">
        <v>29.321020269751941</v>
      </c>
      <c r="S64" s="87">
        <v>37.309628037129187</v>
      </c>
      <c r="T64" s="87">
        <v>38.615526020853899</v>
      </c>
      <c r="U64" s="89">
        <v>36.04897292903653</v>
      </c>
      <c r="V64" s="88">
        <v>44.662333532695712</v>
      </c>
      <c r="W64" s="87">
        <v>46.75996677364725</v>
      </c>
      <c r="X64" s="87">
        <v>46.78088556375134</v>
      </c>
      <c r="Y64" s="87">
        <v>45.582919460033452</v>
      </c>
      <c r="Z64" s="87">
        <v>42.415400305933488</v>
      </c>
      <c r="AA64" s="87">
        <v>42.875287217196878</v>
      </c>
      <c r="AB64" s="87">
        <v>41.94666374487371</v>
      </c>
      <c r="AC64" s="89">
        <v>37.796636093165617</v>
      </c>
    </row>
    <row r="65" spans="1:111">
      <c r="A65" s="114" t="s">
        <v>213</v>
      </c>
      <c r="B65" s="87">
        <v>3.2304006378898062E-2</v>
      </c>
      <c r="C65" s="87">
        <v>4.4356997006550471E-2</v>
      </c>
      <c r="D65" s="87">
        <v>5.6626114128077831E-2</v>
      </c>
      <c r="E65" s="87">
        <v>0</v>
      </c>
      <c r="F65" s="87">
        <v>8.4578387348397344E-2</v>
      </c>
      <c r="G65" s="87">
        <v>0.11714840927286597</v>
      </c>
      <c r="H65" s="87">
        <v>3.2282518212914446E-2</v>
      </c>
      <c r="I65" s="89">
        <v>8.4685204128025285E-2</v>
      </c>
      <c r="J65" s="87">
        <v>0.14127672024400109</v>
      </c>
      <c r="K65" s="87">
        <v>8.4341705257969246E-2</v>
      </c>
      <c r="L65" s="87">
        <v>6.0220622429453391E-2</v>
      </c>
      <c r="M65" s="89">
        <v>0.13183509421941741</v>
      </c>
      <c r="N65" s="88">
        <v>8.0562065158302415E-2</v>
      </c>
      <c r="O65" s="87">
        <v>0</v>
      </c>
      <c r="P65" s="87">
        <v>5.2651270514327553E-2</v>
      </c>
      <c r="Q65" s="87">
        <v>2.8063889457139161E-2</v>
      </c>
      <c r="R65" s="87">
        <v>9.2998781301044012E-2</v>
      </c>
      <c r="S65" s="87">
        <v>0.1041626282202186</v>
      </c>
      <c r="T65" s="87">
        <v>9.2327333715404386E-2</v>
      </c>
      <c r="U65" s="89">
        <v>6.3943278641347953E-2</v>
      </c>
      <c r="V65" s="88">
        <v>4.022906728743756E-2</v>
      </c>
      <c r="W65" s="87">
        <v>4.0645753048254567E-2</v>
      </c>
      <c r="X65" s="87">
        <v>0</v>
      </c>
      <c r="Y65" s="87">
        <v>0.10878081792356784</v>
      </c>
      <c r="Z65" s="87">
        <v>1.6000192872018582E-2</v>
      </c>
      <c r="AA65" s="87">
        <v>3.2086025117187118E-2</v>
      </c>
      <c r="AB65" s="87">
        <v>8.0265170368045605E-2</v>
      </c>
      <c r="AC65" s="89">
        <v>1.1918958321003896E-2</v>
      </c>
    </row>
    <row r="66" spans="1:111">
      <c r="A66" s="114" t="s">
        <v>374</v>
      </c>
      <c r="B66" s="87">
        <v>28.569617070798547</v>
      </c>
      <c r="C66" s="87">
        <v>29.056204507006939</v>
      </c>
      <c r="D66" s="87">
        <v>29.461483359301262</v>
      </c>
      <c r="E66" s="87">
        <v>31.118520498971069</v>
      </c>
      <c r="F66" s="87">
        <v>31.087863661102762</v>
      </c>
      <c r="G66" s="87">
        <v>31.464410200104311</v>
      </c>
      <c r="H66" s="87">
        <v>31.249331574062996</v>
      </c>
      <c r="I66" s="89">
        <v>32.853531728626642</v>
      </c>
      <c r="J66" s="87">
        <v>32.119282002619073</v>
      </c>
      <c r="K66" s="87">
        <v>31.145974978925899</v>
      </c>
      <c r="L66" s="87">
        <v>32.098769782345961</v>
      </c>
      <c r="M66" s="89">
        <v>32.967217086472509</v>
      </c>
      <c r="N66" s="88">
        <v>32.336554990088196</v>
      </c>
      <c r="O66" s="87">
        <v>30.984421480690113</v>
      </c>
      <c r="P66" s="87">
        <v>32.549455874262229</v>
      </c>
      <c r="Q66" s="87">
        <v>33.362240112672623</v>
      </c>
      <c r="R66" s="87">
        <v>31.956869869564169</v>
      </c>
      <c r="S66" s="87">
        <v>29.212215585014643</v>
      </c>
      <c r="T66" s="87">
        <v>28.048727127170995</v>
      </c>
      <c r="U66" s="89">
        <v>29.500311460043527</v>
      </c>
      <c r="V66" s="88">
        <v>33.217814378874898</v>
      </c>
      <c r="W66" s="87">
        <v>34.46389099068675</v>
      </c>
      <c r="X66" s="87">
        <v>34.35975548038121</v>
      </c>
      <c r="Y66" s="87">
        <v>33.124774842412272</v>
      </c>
      <c r="Z66" s="87">
        <v>33.605051540378533</v>
      </c>
      <c r="AA66" s="87">
        <v>34.204143209604709</v>
      </c>
      <c r="AB66" s="87">
        <v>33.470641174641308</v>
      </c>
      <c r="AC66" s="89">
        <v>32.983702483723583</v>
      </c>
    </row>
    <row r="67" spans="1:111">
      <c r="A67" s="114" t="s">
        <v>375</v>
      </c>
      <c r="B67" s="87">
        <v>0.47010940747633578</v>
      </c>
      <c r="C67" s="87">
        <v>0.35742991178706646</v>
      </c>
      <c r="D67" s="87">
        <v>0.55954708049483926</v>
      </c>
      <c r="E67" s="87">
        <v>0.27765863666806956</v>
      </c>
      <c r="F67" s="87">
        <v>0.45864770171003433</v>
      </c>
      <c r="G67" s="87">
        <v>0.49879203013734807</v>
      </c>
      <c r="H67" s="87">
        <v>0.35378976811214169</v>
      </c>
      <c r="I67" s="89">
        <v>0.35632324150857753</v>
      </c>
      <c r="J67" s="87">
        <v>0.29801697972954988</v>
      </c>
      <c r="K67" s="87">
        <v>0.37160891589386563</v>
      </c>
      <c r="L67" s="87">
        <v>0</v>
      </c>
      <c r="M67" s="89">
        <v>0</v>
      </c>
      <c r="N67" s="88">
        <v>0.88276684120974525</v>
      </c>
      <c r="O67" s="87">
        <v>0.83790379573542995</v>
      </c>
      <c r="P67" s="87">
        <v>1.0426677468050538</v>
      </c>
      <c r="Q67" s="87">
        <v>0</v>
      </c>
      <c r="R67" s="87">
        <v>0</v>
      </c>
      <c r="S67" s="87">
        <v>2.563211787312589E-2</v>
      </c>
      <c r="T67" s="87">
        <v>0.20655229916356546</v>
      </c>
      <c r="U67" s="89">
        <v>0.20544666240098158</v>
      </c>
      <c r="V67" s="88">
        <v>0.74667386394773683</v>
      </c>
      <c r="W67" s="87">
        <v>1.7007299717111273</v>
      </c>
      <c r="X67" s="87">
        <v>1.8592284378374664</v>
      </c>
      <c r="Y67" s="87">
        <v>1.1437626917852892</v>
      </c>
      <c r="Z67" s="87">
        <v>0.48633214508138189</v>
      </c>
      <c r="AA67" s="87">
        <v>0.60608356886580683</v>
      </c>
      <c r="AB67" s="87">
        <v>0.40841160097019152</v>
      </c>
      <c r="AC67" s="89">
        <v>0</v>
      </c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</row>
    <row r="68" spans="1:111">
      <c r="A68" s="115" t="s">
        <v>376</v>
      </c>
      <c r="B68" s="91">
        <v>7.2486615619047026E-2</v>
      </c>
      <c r="C68" s="91">
        <v>9.042812939065234E-2</v>
      </c>
      <c r="D68" s="91">
        <v>9.6063971769659293E-2</v>
      </c>
      <c r="E68" s="91">
        <v>0.11284084591478213</v>
      </c>
      <c r="F68" s="91">
        <v>7.527408586112673E-2</v>
      </c>
      <c r="G68" s="91">
        <v>3.1979638835250263E-2</v>
      </c>
      <c r="H68" s="91">
        <v>8.5489757537031252E-2</v>
      </c>
      <c r="I68" s="93">
        <v>0.10683214680018498</v>
      </c>
      <c r="J68" s="91">
        <v>5.7947284645376934E-2</v>
      </c>
      <c r="K68" s="91">
        <v>5.9011029205232733E-2</v>
      </c>
      <c r="L68" s="91">
        <v>8.3025946965141331E-2</v>
      </c>
      <c r="M68" s="93">
        <v>8.4554188231326155E-2</v>
      </c>
      <c r="N68" s="92">
        <v>7.7347186712194566E-2</v>
      </c>
      <c r="O68" s="91">
        <v>0.12669748199791722</v>
      </c>
      <c r="P68" s="91">
        <v>9.5939880268261835E-2</v>
      </c>
      <c r="Q68" s="91">
        <v>8.8768947706263465E-2</v>
      </c>
      <c r="R68" s="91">
        <v>8.3137717615831191E-2</v>
      </c>
      <c r="S68" s="91">
        <v>6.3005761300493068E-2</v>
      </c>
      <c r="T68" s="91">
        <v>0.10565700753346492</v>
      </c>
      <c r="U68" s="93">
        <v>4.9062863734648375E-2</v>
      </c>
      <c r="V68" s="92">
        <v>9.0136910645368995E-2</v>
      </c>
      <c r="W68" s="91">
        <v>8.024910002333277E-2</v>
      </c>
      <c r="X68" s="91">
        <v>8.2772734887522084E-2</v>
      </c>
      <c r="Y68" s="91">
        <v>6.2848496488000088E-2</v>
      </c>
      <c r="Z68" s="91">
        <v>8.023434293679485E-2</v>
      </c>
      <c r="AA68" s="91">
        <v>0.10720072296215287</v>
      </c>
      <c r="AB68" s="91">
        <v>3.9094163824039851E-2</v>
      </c>
      <c r="AC68" s="93">
        <v>6.5814383309160701E-2</v>
      </c>
    </row>
    <row r="69" spans="1:111">
      <c r="A69" s="107"/>
      <c r="B69" s="8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</row>
    <row r="70" spans="1:111">
      <c r="A70" s="107"/>
      <c r="B70" s="87"/>
    </row>
    <row r="71" spans="1:111" ht="36">
      <c r="A71" s="108" t="s">
        <v>246</v>
      </c>
      <c r="B71" s="98" t="s">
        <v>248</v>
      </c>
      <c r="C71" s="99"/>
      <c r="D71" s="99"/>
      <c r="E71" s="99"/>
      <c r="F71" s="99"/>
      <c r="G71" s="99"/>
      <c r="H71" s="99"/>
      <c r="I71" s="100"/>
      <c r="J71" s="98" t="s">
        <v>249</v>
      </c>
      <c r="K71" s="99"/>
      <c r="L71" s="99"/>
      <c r="M71" s="100"/>
      <c r="N71" s="98" t="s">
        <v>249</v>
      </c>
      <c r="O71" s="99"/>
      <c r="P71" s="99"/>
      <c r="Q71" s="100"/>
      <c r="R71" s="98" t="s">
        <v>249</v>
      </c>
      <c r="S71" s="99"/>
      <c r="T71" s="99"/>
      <c r="U71" s="100"/>
      <c r="V71" s="98" t="s">
        <v>249</v>
      </c>
      <c r="W71" s="99"/>
      <c r="X71" s="99"/>
      <c r="Y71" s="99"/>
      <c r="Z71" s="99"/>
      <c r="AA71" s="99"/>
      <c r="AB71" s="99"/>
      <c r="AC71" s="100"/>
    </row>
    <row r="72" spans="1:111">
      <c r="A72" s="64" t="s">
        <v>122</v>
      </c>
      <c r="B72" s="65" t="s">
        <v>317</v>
      </c>
      <c r="C72" s="65" t="s">
        <v>318</v>
      </c>
      <c r="D72" s="65" t="s">
        <v>319</v>
      </c>
      <c r="E72" s="65" t="s">
        <v>320</v>
      </c>
      <c r="F72" s="65" t="s">
        <v>321</v>
      </c>
      <c r="G72" s="65" t="s">
        <v>322</v>
      </c>
      <c r="H72" s="65" t="s">
        <v>323</v>
      </c>
      <c r="I72" s="65" t="s">
        <v>324</v>
      </c>
      <c r="J72" s="65" t="s">
        <v>325</v>
      </c>
      <c r="K72" s="65" t="s">
        <v>326</v>
      </c>
      <c r="L72" s="65" t="s">
        <v>327</v>
      </c>
      <c r="M72" s="65" t="s">
        <v>328</v>
      </c>
      <c r="N72" s="65" t="s">
        <v>329</v>
      </c>
      <c r="O72" s="65" t="s">
        <v>330</v>
      </c>
      <c r="P72" s="65" t="s">
        <v>331</v>
      </c>
      <c r="Q72" s="65" t="s">
        <v>332</v>
      </c>
      <c r="R72" s="65" t="s">
        <v>333</v>
      </c>
      <c r="S72" s="65" t="s">
        <v>334</v>
      </c>
      <c r="T72" s="65" t="s">
        <v>335</v>
      </c>
      <c r="U72" s="65" t="s">
        <v>336</v>
      </c>
      <c r="V72" s="65" t="s">
        <v>337</v>
      </c>
      <c r="W72" s="65" t="s">
        <v>338</v>
      </c>
      <c r="X72" s="65" t="s">
        <v>339</v>
      </c>
      <c r="Y72" s="65" t="s">
        <v>340</v>
      </c>
      <c r="Z72" s="65" t="s">
        <v>341</v>
      </c>
      <c r="AA72" s="65" t="s">
        <v>342</v>
      </c>
      <c r="AB72" s="65" t="s">
        <v>343</v>
      </c>
      <c r="AC72" s="65" t="s">
        <v>344</v>
      </c>
    </row>
    <row r="73" spans="1:111">
      <c r="A73" s="103" t="s">
        <v>123</v>
      </c>
      <c r="B73" s="68" t="s">
        <v>361</v>
      </c>
      <c r="C73" s="69"/>
      <c r="D73" s="97" t="s">
        <v>362</v>
      </c>
      <c r="E73" s="97"/>
      <c r="F73" s="69"/>
      <c r="G73" s="69"/>
      <c r="H73" s="69"/>
      <c r="I73" s="70" t="s">
        <v>361</v>
      </c>
      <c r="J73" s="94" t="s">
        <v>363</v>
      </c>
      <c r="K73" s="95"/>
      <c r="L73" s="95"/>
      <c r="M73" s="96"/>
      <c r="N73" s="74" t="s">
        <v>362</v>
      </c>
      <c r="O73" s="69"/>
      <c r="P73" s="69"/>
      <c r="Q73" s="70" t="s">
        <v>361</v>
      </c>
      <c r="R73" s="68" t="s">
        <v>361</v>
      </c>
      <c r="S73" s="97" t="s">
        <v>362</v>
      </c>
      <c r="T73" s="97"/>
      <c r="U73" s="70" t="s">
        <v>361</v>
      </c>
      <c r="V73" s="73" t="s">
        <v>361</v>
      </c>
      <c r="W73" s="69"/>
      <c r="X73" s="69"/>
      <c r="Y73" s="69"/>
      <c r="Z73" s="101" t="s">
        <v>362</v>
      </c>
      <c r="AA73" s="69"/>
      <c r="AB73" s="69"/>
      <c r="AC73" s="72" t="s">
        <v>361</v>
      </c>
    </row>
    <row r="74" spans="1:111" ht="13.5">
      <c r="A74" s="81" t="s">
        <v>364</v>
      </c>
      <c r="B74" s="81">
        <v>37.021999999999998</v>
      </c>
      <c r="C74" s="80">
        <v>37.174999999999997</v>
      </c>
      <c r="D74" s="80">
        <v>36.616</v>
      </c>
      <c r="E74" s="80">
        <v>36.923000000000002</v>
      </c>
      <c r="F74" s="80">
        <v>37.088000000000001</v>
      </c>
      <c r="G74" s="80">
        <v>36.932000000000002</v>
      </c>
      <c r="H74" s="80">
        <v>36.671999999999997</v>
      </c>
      <c r="I74" s="82">
        <v>36.883000000000003</v>
      </c>
      <c r="J74" s="81">
        <v>36.716999999999999</v>
      </c>
      <c r="K74" s="80">
        <v>36.707999999999998</v>
      </c>
      <c r="L74" s="80">
        <v>36.314</v>
      </c>
      <c r="M74" s="82">
        <v>36.713999999999999</v>
      </c>
      <c r="N74" s="81">
        <v>36.533000000000001</v>
      </c>
      <c r="O74" s="80">
        <v>36.884999999999998</v>
      </c>
      <c r="P74" s="80">
        <v>36.841000000000001</v>
      </c>
      <c r="Q74" s="82">
        <v>36.61</v>
      </c>
      <c r="R74" s="81">
        <v>36.667000000000002</v>
      </c>
      <c r="S74" s="80">
        <v>36.478000000000002</v>
      </c>
      <c r="T74" s="80">
        <v>36.591999999999999</v>
      </c>
      <c r="U74" s="82">
        <v>36.521999999999998</v>
      </c>
      <c r="V74" s="81">
        <v>36.520000000000003</v>
      </c>
      <c r="W74" s="80">
        <v>36.956000000000003</v>
      </c>
      <c r="X74" s="80">
        <v>36.920999999999999</v>
      </c>
      <c r="Y74" s="80">
        <v>36.83</v>
      </c>
      <c r="Z74" s="80">
        <v>36.677</v>
      </c>
      <c r="AA74" s="80">
        <v>36.755000000000003</v>
      </c>
      <c r="AB74" s="80">
        <v>36.478999999999999</v>
      </c>
      <c r="AC74" s="82">
        <v>36.692</v>
      </c>
    </row>
    <row r="75" spans="1:111" ht="13.5">
      <c r="A75" s="81" t="s">
        <v>365</v>
      </c>
      <c r="B75" s="81">
        <v>3.4000000000000002E-2</v>
      </c>
      <c r="C75" s="80">
        <v>0.182</v>
      </c>
      <c r="D75" s="80">
        <v>0.33</v>
      </c>
      <c r="E75" s="80">
        <v>0.27200000000000002</v>
      </c>
      <c r="F75" s="80">
        <v>0.248</v>
      </c>
      <c r="G75" s="80">
        <v>0.27400000000000002</v>
      </c>
      <c r="H75" s="80">
        <v>0.152</v>
      </c>
      <c r="I75" s="82">
        <v>0.156</v>
      </c>
      <c r="J75" s="81">
        <v>0</v>
      </c>
      <c r="K75" s="80">
        <v>0</v>
      </c>
      <c r="L75" s="80">
        <v>0</v>
      </c>
      <c r="M75" s="82">
        <v>0</v>
      </c>
      <c r="N75" s="81">
        <v>0</v>
      </c>
      <c r="O75" s="80">
        <v>0</v>
      </c>
      <c r="P75" s="80">
        <v>0</v>
      </c>
      <c r="Q75" s="82">
        <v>0</v>
      </c>
      <c r="R75" s="81">
        <v>0</v>
      </c>
      <c r="S75" s="80">
        <v>7.0000000000000001E-3</v>
      </c>
      <c r="T75" s="80">
        <v>0</v>
      </c>
      <c r="U75" s="82">
        <v>0</v>
      </c>
      <c r="V75" s="81">
        <v>0</v>
      </c>
      <c r="W75" s="80">
        <v>0</v>
      </c>
      <c r="X75" s="80">
        <v>0</v>
      </c>
      <c r="Y75" s="80">
        <v>0</v>
      </c>
      <c r="Z75" s="80">
        <v>5.0000000000000001E-3</v>
      </c>
      <c r="AA75" s="80">
        <v>0</v>
      </c>
      <c r="AB75" s="80">
        <v>6.0000000000000001E-3</v>
      </c>
      <c r="AC75" s="82">
        <v>0</v>
      </c>
    </row>
    <row r="76" spans="1:111" ht="13.5">
      <c r="A76" s="81" t="s">
        <v>366</v>
      </c>
      <c r="B76" s="81">
        <v>20.535</v>
      </c>
      <c r="C76" s="80">
        <v>20.157</v>
      </c>
      <c r="D76" s="80">
        <v>20.016999999999999</v>
      </c>
      <c r="E76" s="80">
        <v>20.113</v>
      </c>
      <c r="F76" s="80">
        <v>20.027000000000001</v>
      </c>
      <c r="G76" s="80">
        <v>19.96</v>
      </c>
      <c r="H76" s="80">
        <v>20.129000000000001</v>
      </c>
      <c r="I76" s="82">
        <v>20.03</v>
      </c>
      <c r="J76" s="81">
        <v>19.876000000000001</v>
      </c>
      <c r="K76" s="80">
        <v>19.681999999999999</v>
      </c>
      <c r="L76" s="80">
        <v>20.007999999999999</v>
      </c>
      <c r="M76" s="82">
        <v>19.818999999999999</v>
      </c>
      <c r="N76" s="81">
        <v>19.882000000000001</v>
      </c>
      <c r="O76" s="80">
        <v>19.779</v>
      </c>
      <c r="P76" s="80">
        <v>19.689</v>
      </c>
      <c r="Q76" s="82">
        <v>19.673999999999999</v>
      </c>
      <c r="R76" s="81">
        <v>19.920000000000002</v>
      </c>
      <c r="S76" s="80">
        <v>19.901</v>
      </c>
      <c r="T76" s="80">
        <v>19.966000000000001</v>
      </c>
      <c r="U76" s="82">
        <v>19.891999999999999</v>
      </c>
      <c r="V76" s="81">
        <v>19.966999999999999</v>
      </c>
      <c r="W76" s="80">
        <v>20.207000000000001</v>
      </c>
      <c r="X76" s="80">
        <v>20.172000000000001</v>
      </c>
      <c r="Y76" s="80">
        <v>20.126999999999999</v>
      </c>
      <c r="Z76" s="80">
        <v>20.077999999999999</v>
      </c>
      <c r="AA76" s="80">
        <v>19.943000000000001</v>
      </c>
      <c r="AB76" s="80">
        <v>19.696999999999999</v>
      </c>
      <c r="AC76" s="82">
        <v>19.946000000000002</v>
      </c>
    </row>
    <row r="77" spans="1:111" ht="13.5">
      <c r="A77" s="81" t="s">
        <v>367</v>
      </c>
      <c r="B77" s="81">
        <v>5.0999999999999997E-2</v>
      </c>
      <c r="C77" s="80">
        <v>5.7000000000000002E-2</v>
      </c>
      <c r="D77" s="80">
        <v>5.6000000000000001E-2</v>
      </c>
      <c r="E77" s="80">
        <v>0.03</v>
      </c>
      <c r="F77" s="80">
        <v>9.0999999999999998E-2</v>
      </c>
      <c r="G77" s="80">
        <v>9.8000000000000004E-2</v>
      </c>
      <c r="H77" s="80">
        <v>0.03</v>
      </c>
      <c r="I77" s="82">
        <v>5.7000000000000002E-2</v>
      </c>
      <c r="J77" s="81">
        <v>5.5E-2</v>
      </c>
      <c r="K77" s="80">
        <v>5.7000000000000002E-2</v>
      </c>
      <c r="L77" s="80">
        <v>0.10199999999999999</v>
      </c>
      <c r="M77" s="82">
        <v>7.3999999999999996E-2</v>
      </c>
      <c r="N77" s="81">
        <v>7.1999999999999995E-2</v>
      </c>
      <c r="O77" s="80">
        <v>6.9000000000000006E-2</v>
      </c>
      <c r="P77" s="80">
        <v>6.7000000000000004E-2</v>
      </c>
      <c r="Q77" s="82">
        <v>4.8000000000000001E-2</v>
      </c>
      <c r="R77" s="81">
        <v>0.11600000000000001</v>
      </c>
      <c r="S77" s="80">
        <v>8.5999999999999993E-2</v>
      </c>
      <c r="T77" s="80">
        <v>8.4000000000000005E-2</v>
      </c>
      <c r="U77" s="82">
        <v>4.3999999999999997E-2</v>
      </c>
      <c r="V77" s="81">
        <v>6.6000000000000003E-2</v>
      </c>
      <c r="W77" s="80">
        <v>8.2000000000000003E-2</v>
      </c>
      <c r="X77" s="80">
        <v>8.7999999999999995E-2</v>
      </c>
      <c r="Y77" s="80">
        <v>7.3999999999999996E-2</v>
      </c>
      <c r="Z77" s="80">
        <v>9.1999999999999998E-2</v>
      </c>
      <c r="AA77" s="80">
        <v>6.5000000000000002E-2</v>
      </c>
      <c r="AB77" s="80">
        <v>7.9000000000000001E-2</v>
      </c>
      <c r="AC77" s="82">
        <v>4.7E-2</v>
      </c>
    </row>
    <row r="78" spans="1:111">
      <c r="A78" s="81" t="s">
        <v>368</v>
      </c>
      <c r="B78" s="81">
        <v>16.565999999999999</v>
      </c>
      <c r="C78" s="80">
        <v>13.186</v>
      </c>
      <c r="D78" s="80">
        <v>11.803000000000001</v>
      </c>
      <c r="E78" s="80">
        <v>12.772</v>
      </c>
      <c r="F78" s="80">
        <v>12.7</v>
      </c>
      <c r="G78" s="80">
        <v>12.94</v>
      </c>
      <c r="H78" s="80">
        <v>14.657999999999999</v>
      </c>
      <c r="I78" s="82">
        <v>14.477</v>
      </c>
      <c r="J78" s="81">
        <v>18.942</v>
      </c>
      <c r="K78" s="80">
        <v>18.981999999999999</v>
      </c>
      <c r="L78" s="80">
        <v>19.030999999999999</v>
      </c>
      <c r="M78" s="82">
        <v>19.262</v>
      </c>
      <c r="N78" s="81">
        <v>18.311</v>
      </c>
      <c r="O78" s="80">
        <v>18.385999999999999</v>
      </c>
      <c r="P78" s="80">
        <v>18.516999999999999</v>
      </c>
      <c r="Q78" s="82">
        <v>18.452000000000002</v>
      </c>
      <c r="R78" s="81">
        <v>17.756</v>
      </c>
      <c r="S78" s="80">
        <v>19.047999999999998</v>
      </c>
      <c r="T78" s="80">
        <v>19.251000000000001</v>
      </c>
      <c r="U78" s="82">
        <v>19.081</v>
      </c>
      <c r="V78" s="81">
        <v>19.466000000000001</v>
      </c>
      <c r="W78" s="80">
        <v>18.936</v>
      </c>
      <c r="X78" s="80">
        <v>18.844999999999999</v>
      </c>
      <c r="Y78" s="80">
        <v>19.170000000000002</v>
      </c>
      <c r="Z78" s="80">
        <v>18.594000000000001</v>
      </c>
      <c r="AA78" s="80">
        <v>18.315999999999999</v>
      </c>
      <c r="AB78" s="80">
        <v>18.268000000000001</v>
      </c>
      <c r="AC78" s="82">
        <v>18.516999999999999</v>
      </c>
    </row>
    <row r="79" spans="1:111">
      <c r="A79" s="81" t="s">
        <v>127</v>
      </c>
      <c r="B79" s="81">
        <v>13.342000000000001</v>
      </c>
      <c r="C79" s="80">
        <v>18.07</v>
      </c>
      <c r="D79" s="80">
        <v>17.632999999999999</v>
      </c>
      <c r="E79" s="80">
        <v>18.541</v>
      </c>
      <c r="F79" s="80">
        <v>18.184000000000001</v>
      </c>
      <c r="G79" s="80">
        <v>18.14</v>
      </c>
      <c r="H79" s="80">
        <v>15.847</v>
      </c>
      <c r="I79" s="82">
        <v>15.994999999999999</v>
      </c>
      <c r="J79" s="81">
        <v>22.071000000000002</v>
      </c>
      <c r="K79" s="80">
        <v>22.215</v>
      </c>
      <c r="L79" s="80">
        <v>22.123999999999999</v>
      </c>
      <c r="M79" s="82">
        <v>21.78</v>
      </c>
      <c r="N79" s="81">
        <v>22.997</v>
      </c>
      <c r="O79" s="80">
        <v>22.872</v>
      </c>
      <c r="P79" s="80">
        <v>22.288</v>
      </c>
      <c r="Q79" s="82">
        <v>22.494</v>
      </c>
      <c r="R79" s="81">
        <v>22.792999999999999</v>
      </c>
      <c r="S79" s="80">
        <v>22.024999999999999</v>
      </c>
      <c r="T79" s="80">
        <v>21.532</v>
      </c>
      <c r="U79" s="82">
        <v>21.009</v>
      </c>
      <c r="V79" s="81">
        <v>21.248999999999999</v>
      </c>
      <c r="W79" s="80">
        <v>22.608000000000001</v>
      </c>
      <c r="X79" s="80">
        <v>22.561</v>
      </c>
      <c r="Y79" s="80">
        <v>22.228999999999999</v>
      </c>
      <c r="Z79" s="80">
        <v>22.835000000000001</v>
      </c>
      <c r="AA79" s="80">
        <v>23.155000000000001</v>
      </c>
      <c r="AB79" s="80">
        <v>23.305</v>
      </c>
      <c r="AC79" s="82">
        <v>22.986999999999998</v>
      </c>
    </row>
    <row r="80" spans="1:111">
      <c r="A80" s="81" t="s">
        <v>128</v>
      </c>
      <c r="B80" s="81">
        <v>1.2999999999999999E-2</v>
      </c>
      <c r="C80" s="80">
        <v>1.2E-2</v>
      </c>
      <c r="D80" s="80">
        <v>1.7000000000000001E-2</v>
      </c>
      <c r="E80" s="80">
        <v>2.9000000000000001E-2</v>
      </c>
      <c r="F80" s="80">
        <v>7.0000000000000001E-3</v>
      </c>
      <c r="G80" s="80">
        <v>1.6E-2</v>
      </c>
      <c r="H80" s="80">
        <v>2.1999999999999999E-2</v>
      </c>
      <c r="I80" s="82">
        <v>8.0000000000000002E-3</v>
      </c>
      <c r="J80" s="81">
        <v>8.5000000000000006E-2</v>
      </c>
      <c r="K80" s="80">
        <v>0.111</v>
      </c>
      <c r="L80" s="80">
        <v>0.104</v>
      </c>
      <c r="M80" s="82">
        <v>0.10100000000000001</v>
      </c>
      <c r="N80" s="81">
        <v>6.3E-2</v>
      </c>
      <c r="O80" s="80">
        <v>5.8999999999999997E-2</v>
      </c>
      <c r="P80" s="80">
        <v>0.122</v>
      </c>
      <c r="Q80" s="82">
        <v>0.125</v>
      </c>
      <c r="R80" s="81">
        <v>0.13300000000000001</v>
      </c>
      <c r="S80" s="80">
        <v>0.123</v>
      </c>
      <c r="T80" s="80">
        <v>0.114</v>
      </c>
      <c r="U80" s="82">
        <v>0.16500000000000001</v>
      </c>
      <c r="V80" s="81">
        <v>0.112</v>
      </c>
      <c r="W80" s="80">
        <v>4.8000000000000001E-2</v>
      </c>
      <c r="X80" s="80">
        <v>3.1E-2</v>
      </c>
      <c r="Y80" s="80">
        <v>3.1E-2</v>
      </c>
      <c r="Z80" s="80">
        <v>4.9000000000000002E-2</v>
      </c>
      <c r="AA80" s="80">
        <v>5.2999999999999999E-2</v>
      </c>
      <c r="AB80" s="80">
        <v>6.7000000000000004E-2</v>
      </c>
      <c r="AC80" s="82">
        <v>6.3E-2</v>
      </c>
    </row>
    <row r="81" spans="1:29">
      <c r="A81" s="81" t="s">
        <v>129</v>
      </c>
      <c r="B81" s="81">
        <v>11.521000000000001</v>
      </c>
      <c r="C81" s="80">
        <v>10.316000000000001</v>
      </c>
      <c r="D81" s="80">
        <v>12.082000000000001</v>
      </c>
      <c r="E81" s="80">
        <v>10.695</v>
      </c>
      <c r="F81" s="80">
        <v>10.888</v>
      </c>
      <c r="G81" s="80">
        <v>10.773</v>
      </c>
      <c r="H81" s="80">
        <v>11.122999999999999</v>
      </c>
      <c r="I81" s="82">
        <v>11.11</v>
      </c>
      <c r="J81" s="81">
        <v>1.92</v>
      </c>
      <c r="K81" s="80">
        <v>1.702</v>
      </c>
      <c r="L81" s="80">
        <v>1.7270000000000001</v>
      </c>
      <c r="M81" s="82">
        <v>1.982</v>
      </c>
      <c r="N81" s="81">
        <v>1.972</v>
      </c>
      <c r="O81" s="80">
        <v>1.98</v>
      </c>
      <c r="P81" s="80">
        <v>1.8169999999999999</v>
      </c>
      <c r="Q81" s="82">
        <v>1.7849999999999999</v>
      </c>
      <c r="R81" s="81">
        <v>1.929</v>
      </c>
      <c r="S81" s="80">
        <v>1.847</v>
      </c>
      <c r="T81" s="80">
        <v>1.9119999999999999</v>
      </c>
      <c r="U81" s="82">
        <v>2.0720000000000001</v>
      </c>
      <c r="V81" s="81">
        <v>1.929</v>
      </c>
      <c r="W81" s="80">
        <v>1.877</v>
      </c>
      <c r="X81" s="80">
        <v>1.9950000000000001</v>
      </c>
      <c r="Y81" s="80">
        <v>2.069</v>
      </c>
      <c r="Z81" s="80">
        <v>2.0209999999999999</v>
      </c>
      <c r="AA81" s="80">
        <v>2.0179999999999998</v>
      </c>
      <c r="AB81" s="80">
        <v>2.0870000000000002</v>
      </c>
      <c r="AC81" s="82">
        <v>2.0110000000000001</v>
      </c>
    </row>
    <row r="82" spans="1:29">
      <c r="A82" s="104" t="s">
        <v>135</v>
      </c>
      <c r="B82" s="81">
        <f t="shared" ref="B82:AC82" si="2">SUM(B74:B81)</f>
        <v>99.084000000000003</v>
      </c>
      <c r="C82" s="80">
        <f t="shared" si="2"/>
        <v>99.155000000000001</v>
      </c>
      <c r="D82" s="80">
        <f t="shared" si="2"/>
        <v>98.553999999999974</v>
      </c>
      <c r="E82" s="80">
        <f t="shared" si="2"/>
        <v>99.375</v>
      </c>
      <c r="F82" s="80">
        <f t="shared" si="2"/>
        <v>99.233000000000004</v>
      </c>
      <c r="G82" s="80">
        <f t="shared" si="2"/>
        <v>99.13300000000001</v>
      </c>
      <c r="H82" s="80">
        <f t="shared" si="2"/>
        <v>98.63300000000001</v>
      </c>
      <c r="I82" s="82">
        <f t="shared" si="2"/>
        <v>98.716000000000008</v>
      </c>
      <c r="J82" s="81">
        <f t="shared" si="2"/>
        <v>99.665999999999997</v>
      </c>
      <c r="K82" s="80">
        <f t="shared" si="2"/>
        <v>99.457000000000008</v>
      </c>
      <c r="L82" s="80">
        <f t="shared" si="2"/>
        <v>99.41</v>
      </c>
      <c r="M82" s="82">
        <f t="shared" si="2"/>
        <v>99.731999999999999</v>
      </c>
      <c r="N82" s="81">
        <f t="shared" si="2"/>
        <v>99.83</v>
      </c>
      <c r="O82" s="80">
        <f t="shared" si="2"/>
        <v>100.03</v>
      </c>
      <c r="P82" s="80">
        <f t="shared" si="2"/>
        <v>99.340999999999994</v>
      </c>
      <c r="Q82" s="82">
        <f t="shared" si="2"/>
        <v>99.188000000000002</v>
      </c>
      <c r="R82" s="81">
        <f t="shared" si="2"/>
        <v>99.314000000000007</v>
      </c>
      <c r="S82" s="80">
        <f t="shared" si="2"/>
        <v>99.514999999999986</v>
      </c>
      <c r="T82" s="80">
        <f t="shared" si="2"/>
        <v>99.451000000000008</v>
      </c>
      <c r="U82" s="82">
        <f t="shared" si="2"/>
        <v>98.785000000000011</v>
      </c>
      <c r="V82" s="81">
        <f t="shared" si="2"/>
        <v>99.308999999999997</v>
      </c>
      <c r="W82" s="80">
        <f t="shared" si="2"/>
        <v>100.71400000000001</v>
      </c>
      <c r="X82" s="80">
        <f t="shared" si="2"/>
        <v>100.61300000000003</v>
      </c>
      <c r="Y82" s="80">
        <f t="shared" si="2"/>
        <v>100.53</v>
      </c>
      <c r="Z82" s="80">
        <f t="shared" si="2"/>
        <v>100.35100000000001</v>
      </c>
      <c r="AA82" s="80">
        <f t="shared" si="2"/>
        <v>100.30500000000001</v>
      </c>
      <c r="AB82" s="80">
        <f t="shared" si="2"/>
        <v>99.988</v>
      </c>
      <c r="AC82" s="82">
        <f t="shared" si="2"/>
        <v>100.26299999999999</v>
      </c>
    </row>
    <row r="83" spans="1:29">
      <c r="A83" s="105" t="s">
        <v>369</v>
      </c>
      <c r="B83" s="81"/>
      <c r="C83" s="80"/>
      <c r="D83" s="80"/>
      <c r="E83" s="80"/>
      <c r="F83" s="80"/>
      <c r="G83" s="80"/>
      <c r="H83" s="80"/>
      <c r="I83" s="82"/>
      <c r="J83" s="81"/>
      <c r="K83" s="80"/>
      <c r="L83" s="80"/>
      <c r="M83" s="82"/>
      <c r="N83" s="81"/>
      <c r="O83" s="80"/>
      <c r="P83" s="80"/>
      <c r="Q83" s="82"/>
      <c r="R83" s="81"/>
      <c r="S83" s="80"/>
      <c r="T83" s="80"/>
      <c r="U83" s="82"/>
      <c r="V83" s="81"/>
      <c r="W83" s="80"/>
      <c r="X83" s="80"/>
      <c r="Y83" s="80"/>
      <c r="Z83" s="80"/>
      <c r="AA83" s="80"/>
      <c r="AB83" s="80"/>
      <c r="AC83" s="82"/>
    </row>
    <row r="84" spans="1:29">
      <c r="A84" s="81" t="s">
        <v>216</v>
      </c>
      <c r="B84" s="81">
        <v>2.9974746525799736</v>
      </c>
      <c r="C84" s="80">
        <v>3.0187559137325843</v>
      </c>
      <c r="D84" s="80">
        <v>2.9806412836080352</v>
      </c>
      <c r="E84" s="80">
        <v>2.9914109516280769</v>
      </c>
      <c r="F84" s="80">
        <v>3.0076659318184138</v>
      </c>
      <c r="G84" s="80">
        <v>2.9997655489953368</v>
      </c>
      <c r="H84" s="80">
        <v>2.9885941326671661</v>
      </c>
      <c r="I84" s="82">
        <v>3.004018944905896</v>
      </c>
      <c r="J84" s="81">
        <v>3.0311654094193869</v>
      </c>
      <c r="K84" s="80">
        <v>3.0390610747705296</v>
      </c>
      <c r="L84" s="80">
        <v>3.006253671582424</v>
      </c>
      <c r="M84" s="82">
        <v>3.0291588872576547</v>
      </c>
      <c r="N84" s="81">
        <v>3.0123680133331505</v>
      </c>
      <c r="O84" s="80">
        <v>3.0355202165675355</v>
      </c>
      <c r="P84" s="80">
        <v>3.0512809888831427</v>
      </c>
      <c r="Q84" s="82">
        <v>3.0376017045188139</v>
      </c>
      <c r="R84" s="81">
        <v>3.034837092638679</v>
      </c>
      <c r="S84" s="80">
        <v>3.0161545704200181</v>
      </c>
      <c r="T84" s="80">
        <v>3.0258249565892563</v>
      </c>
      <c r="U84" s="82">
        <v>3.0365629288319402</v>
      </c>
      <c r="V84" s="81">
        <v>3.0239256280768103</v>
      </c>
      <c r="W84" s="80">
        <v>3.0197637144565048</v>
      </c>
      <c r="X84" s="80">
        <v>3.0195664084373037</v>
      </c>
      <c r="Y84" s="80">
        <v>3.0147505300820954</v>
      </c>
      <c r="Z84" s="80">
        <v>3.0079445053903187</v>
      </c>
      <c r="AA84" s="80">
        <v>3.0163488893626327</v>
      </c>
      <c r="AB84" s="80">
        <v>3.0050624837528477</v>
      </c>
      <c r="AC84" s="82">
        <v>3.0124298314722262</v>
      </c>
    </row>
    <row r="85" spans="1:29">
      <c r="A85" s="81" t="s">
        <v>214</v>
      </c>
      <c r="B85" s="81">
        <v>2.0709743475103197E-3</v>
      </c>
      <c r="C85" s="80">
        <v>1.1118560646561223E-2</v>
      </c>
      <c r="D85" s="80">
        <v>2.0209376388421491E-2</v>
      </c>
      <c r="E85" s="80">
        <v>1.6578611811332834E-2</v>
      </c>
      <c r="F85" s="80">
        <v>1.5130316844648266E-2</v>
      </c>
      <c r="G85" s="80">
        <v>1.6743074461652064E-2</v>
      </c>
      <c r="H85" s="80">
        <v>9.319145471411756E-3</v>
      </c>
      <c r="I85" s="82">
        <v>9.5587518359542423E-3</v>
      </c>
      <c r="J85" s="81">
        <v>0</v>
      </c>
      <c r="K85" s="80">
        <v>0</v>
      </c>
      <c r="L85" s="80">
        <v>0</v>
      </c>
      <c r="M85" s="82">
        <v>0</v>
      </c>
      <c r="N85" s="81">
        <v>0</v>
      </c>
      <c r="O85" s="80">
        <v>0</v>
      </c>
      <c r="P85" s="80">
        <v>0</v>
      </c>
      <c r="Q85" s="82">
        <v>0</v>
      </c>
      <c r="R85" s="81">
        <v>0</v>
      </c>
      <c r="S85" s="80">
        <v>4.3543243376418741E-4</v>
      </c>
      <c r="T85" s="80">
        <v>0</v>
      </c>
      <c r="U85" s="82">
        <v>0</v>
      </c>
      <c r="V85" s="81">
        <v>0</v>
      </c>
      <c r="W85" s="80">
        <v>0</v>
      </c>
      <c r="X85" s="80">
        <v>0</v>
      </c>
      <c r="Y85" s="80">
        <v>0</v>
      </c>
      <c r="Z85" s="80">
        <v>3.0849361393634682E-4</v>
      </c>
      <c r="AA85" s="80">
        <v>0</v>
      </c>
      <c r="AB85" s="80">
        <v>3.718450393987309E-4</v>
      </c>
      <c r="AC85" s="82">
        <v>0</v>
      </c>
    </row>
    <row r="86" spans="1:29">
      <c r="A86" s="81" t="s">
        <v>219</v>
      </c>
      <c r="B86" s="81">
        <v>1.959503631410811</v>
      </c>
      <c r="C86" s="80">
        <v>1.929117319704809</v>
      </c>
      <c r="D86" s="80">
        <v>1.9204080810821889</v>
      </c>
      <c r="E86" s="80">
        <v>1.920488342327012</v>
      </c>
      <c r="F86" s="80">
        <v>1.9141140132471612</v>
      </c>
      <c r="G86" s="80">
        <v>1.9107362625835551</v>
      </c>
      <c r="H86" s="80">
        <v>1.9333490354449849</v>
      </c>
      <c r="I86" s="82">
        <v>1.9227069697275236</v>
      </c>
      <c r="J86" s="81">
        <v>1.933869471212543</v>
      </c>
      <c r="K86" s="80">
        <v>1.9204528768203428</v>
      </c>
      <c r="L86" s="80">
        <v>1.9521398916662698</v>
      </c>
      <c r="M86" s="82">
        <v>1.9272045421395045</v>
      </c>
      <c r="N86" s="81">
        <v>1.9321395156454926</v>
      </c>
      <c r="O86" s="80">
        <v>1.9184186816708533</v>
      </c>
      <c r="P86" s="80">
        <v>1.9218972916535535</v>
      </c>
      <c r="Q86" s="82">
        <v>1.9238866837994582</v>
      </c>
      <c r="R86" s="81">
        <v>1.9431443390371037</v>
      </c>
      <c r="S86" s="80">
        <v>1.939336617539781</v>
      </c>
      <c r="T86" s="80">
        <v>1.9458279742308491</v>
      </c>
      <c r="U86" s="82">
        <v>1.9492247037737338</v>
      </c>
      <c r="V86" s="81">
        <v>1.9485379897438926</v>
      </c>
      <c r="W86" s="80">
        <v>1.9460122420519588</v>
      </c>
      <c r="X86" s="80">
        <v>1.9443561235579072</v>
      </c>
      <c r="Y86" s="80">
        <v>1.9417102831266251</v>
      </c>
      <c r="Z86" s="80">
        <v>1.9406722096919899</v>
      </c>
      <c r="AA86" s="80">
        <v>1.9289073062442781</v>
      </c>
      <c r="AB86" s="80">
        <v>1.9123456387342888</v>
      </c>
      <c r="AC86" s="82">
        <v>1.9299990365922162</v>
      </c>
    </row>
    <row r="87" spans="1:29">
      <c r="A87" s="81" t="s">
        <v>149</v>
      </c>
      <c r="B87" s="81">
        <v>3.2646803293508602E-3</v>
      </c>
      <c r="C87" s="80">
        <v>3.6595418743703609E-3</v>
      </c>
      <c r="D87" s="80">
        <v>3.6041402580886299E-3</v>
      </c>
      <c r="E87" s="80">
        <v>1.9216540135219826E-3</v>
      </c>
      <c r="F87" s="80">
        <v>5.8346178747234311E-3</v>
      </c>
      <c r="G87" s="80">
        <v>6.2934010104817176E-3</v>
      </c>
      <c r="H87" s="80">
        <v>1.9329848127977603E-3</v>
      </c>
      <c r="I87" s="82">
        <v>3.6705076022056282E-3</v>
      </c>
      <c r="J87" s="81">
        <v>3.589880399503087E-3</v>
      </c>
      <c r="K87" s="80">
        <v>3.7310271061994451E-3</v>
      </c>
      <c r="L87" s="80">
        <v>6.6761571385990362E-3</v>
      </c>
      <c r="M87" s="82">
        <v>4.8272180143201253E-3</v>
      </c>
      <c r="N87" s="81">
        <v>4.693858902650355E-3</v>
      </c>
      <c r="O87" s="80">
        <v>4.4895961420100376E-3</v>
      </c>
      <c r="P87" s="80">
        <v>4.3873313903371215E-3</v>
      </c>
      <c r="Q87" s="82">
        <v>3.1488152487662937E-3</v>
      </c>
      <c r="R87" s="81">
        <v>7.5908924412679234E-3</v>
      </c>
      <c r="S87" s="80">
        <v>5.6220650993992274E-3</v>
      </c>
      <c r="T87" s="80">
        <v>5.4917629518258715E-3</v>
      </c>
      <c r="U87" s="82">
        <v>2.8923793595320331E-3</v>
      </c>
      <c r="V87" s="81">
        <v>4.3207497747255186E-3</v>
      </c>
      <c r="W87" s="80">
        <v>5.2975699492407644E-3</v>
      </c>
      <c r="X87" s="80">
        <v>5.6902146020084334E-3</v>
      </c>
      <c r="Y87" s="80">
        <v>4.7891255737944963E-3</v>
      </c>
      <c r="Z87" s="80">
        <v>5.965387848223069E-3</v>
      </c>
      <c r="AA87" s="80">
        <v>4.2174830554683254E-3</v>
      </c>
      <c r="AB87" s="80">
        <v>5.1453215077208424E-3</v>
      </c>
      <c r="AC87" s="82">
        <v>3.050831742454531E-3</v>
      </c>
    </row>
    <row r="88" spans="1:29" ht="13.5">
      <c r="A88" s="81" t="s">
        <v>370</v>
      </c>
      <c r="B88" s="81">
        <v>3.8140434404870499E-2</v>
      </c>
      <c r="C88" s="80">
        <v>7.4741896625278555E-3</v>
      </c>
      <c r="D88" s="80">
        <v>7.4286458666806471E-2</v>
      </c>
      <c r="E88" s="80">
        <v>6.1610876780650234E-2</v>
      </c>
      <c r="F88" s="80">
        <v>3.4458871551994306E-2</v>
      </c>
      <c r="G88" s="80">
        <v>4.9953089491986381E-2</v>
      </c>
      <c r="H88" s="80">
        <v>6.8891423465062773E-2</v>
      </c>
      <c r="I88" s="82">
        <v>4.6467129186572559E-2</v>
      </c>
      <c r="J88" s="81">
        <v>2.0982954918652164E-4</v>
      </c>
      <c r="K88" s="80">
        <v>0</v>
      </c>
      <c r="L88" s="80">
        <v>2.8676608030291109E-2</v>
      </c>
      <c r="M88" s="82">
        <v>9.6504653308683366E-3</v>
      </c>
      <c r="N88" s="81">
        <v>3.8430598785554076E-2</v>
      </c>
      <c r="O88" s="80">
        <v>6.0512890520650663E-3</v>
      </c>
      <c r="P88" s="80">
        <v>0</v>
      </c>
      <c r="Q88" s="82">
        <v>0</v>
      </c>
      <c r="R88" s="81">
        <v>0</v>
      </c>
      <c r="S88" s="80">
        <v>2.186131165325483E-2</v>
      </c>
      <c r="T88" s="80">
        <v>0</v>
      </c>
      <c r="U88" s="82">
        <v>0</v>
      </c>
      <c r="V88" s="81">
        <v>0</v>
      </c>
      <c r="W88" s="80">
        <v>9.1627590857893994E-3</v>
      </c>
      <c r="X88" s="80">
        <v>1.0820844965477024E-2</v>
      </c>
      <c r="Y88" s="80">
        <v>2.3999531135389825E-2</v>
      </c>
      <c r="Z88" s="80">
        <v>3.6856404451279114E-2</v>
      </c>
      <c r="AA88" s="80">
        <v>3.4177431974987668E-2</v>
      </c>
      <c r="AB88" s="80">
        <v>7.1640382173498468E-2</v>
      </c>
      <c r="AC88" s="82">
        <v>4.2090468720882103E-2</v>
      </c>
    </row>
    <row r="89" spans="1:29" ht="13.5">
      <c r="A89" s="81" t="s">
        <v>371</v>
      </c>
      <c r="B89" s="81">
        <v>1.0835716109961844</v>
      </c>
      <c r="C89" s="80">
        <v>0.88801052432073968</v>
      </c>
      <c r="D89" s="80">
        <v>0.72923837541631764</v>
      </c>
      <c r="E89" s="80">
        <v>0.80376760619140175</v>
      </c>
      <c r="F89" s="80">
        <v>0.82686798102418857</v>
      </c>
      <c r="G89" s="80">
        <v>0.82904280430192834</v>
      </c>
      <c r="H89" s="80">
        <v>0.93013078917621694</v>
      </c>
      <c r="I89" s="82">
        <v>0.93963770249227707</v>
      </c>
      <c r="J89" s="81">
        <v>1.3075752034619816</v>
      </c>
      <c r="K89" s="80">
        <v>1.3142825984848578</v>
      </c>
      <c r="L89" s="80">
        <v>1.2889162371462739</v>
      </c>
      <c r="M89" s="82">
        <v>1.3194561280900046</v>
      </c>
      <c r="N89" s="81">
        <v>1.224277124712684</v>
      </c>
      <c r="O89" s="80">
        <v>1.2593803283550336</v>
      </c>
      <c r="P89" s="80">
        <v>1.2825948843542654</v>
      </c>
      <c r="Q89" s="82">
        <v>1.280391046608728</v>
      </c>
      <c r="R89" s="81">
        <v>1.2290603970441136</v>
      </c>
      <c r="S89" s="80">
        <v>1.2953032617980251</v>
      </c>
      <c r="T89" s="80">
        <v>1.3313094998238884</v>
      </c>
      <c r="U89" s="82">
        <v>1.3267739893900921</v>
      </c>
      <c r="V89" s="81">
        <v>1.3479852485271575</v>
      </c>
      <c r="W89" s="80">
        <v>1.2848672040935589</v>
      </c>
      <c r="X89" s="80">
        <v>1.2781270320431695</v>
      </c>
      <c r="Y89" s="80">
        <v>1.28832080220547</v>
      </c>
      <c r="Z89" s="80">
        <v>1.2384570004126594</v>
      </c>
      <c r="AA89" s="80">
        <v>1.2229053116565496</v>
      </c>
      <c r="AB89" s="80">
        <v>1.1869072844313697</v>
      </c>
      <c r="AC89" s="82">
        <v>1.229315556171839</v>
      </c>
    </row>
    <row r="90" spans="1:29">
      <c r="A90" s="81" t="s">
        <v>220</v>
      </c>
      <c r="B90" s="81">
        <v>0.91495979803122529</v>
      </c>
      <c r="C90" s="80">
        <v>1.2428554107796173</v>
      </c>
      <c r="D90" s="80">
        <v>1.2157672872171734</v>
      </c>
      <c r="E90" s="80">
        <v>1.2723239021890089</v>
      </c>
      <c r="F90" s="80">
        <v>1.249024732408452</v>
      </c>
      <c r="G90" s="80">
        <v>1.2479787834467349</v>
      </c>
      <c r="H90" s="80">
        <v>1.0938677907129393</v>
      </c>
      <c r="I90" s="82">
        <v>1.1034333507780418</v>
      </c>
      <c r="J90" s="81">
        <v>1.5432983456945528</v>
      </c>
      <c r="K90" s="80">
        <v>1.55779553840406</v>
      </c>
      <c r="L90" s="80">
        <v>1.5513172361042875</v>
      </c>
      <c r="M90" s="82">
        <v>1.5220666097792948</v>
      </c>
      <c r="N90" s="81">
        <v>1.6061248770673107</v>
      </c>
      <c r="O90" s="80">
        <v>1.5943105402192124</v>
      </c>
      <c r="P90" s="80">
        <v>1.563533984290876</v>
      </c>
      <c r="Q90" s="82">
        <v>1.580822915785884</v>
      </c>
      <c r="R90" s="81">
        <v>1.597890182955926</v>
      </c>
      <c r="S90" s="80">
        <v>1.5424955701904333</v>
      </c>
      <c r="T90" s="80">
        <v>1.5080906853437004</v>
      </c>
      <c r="U90" s="82">
        <v>1.4795121901262742</v>
      </c>
      <c r="V90" s="81">
        <v>1.490267623835444</v>
      </c>
      <c r="W90" s="80">
        <v>1.5647162091100038</v>
      </c>
      <c r="X90" s="80">
        <v>1.5628414051357089</v>
      </c>
      <c r="Y90" s="80">
        <v>1.5411858759168537</v>
      </c>
      <c r="Z90" s="80">
        <v>1.5862165006614581</v>
      </c>
      <c r="AA90" s="80">
        <v>1.6095162457402927</v>
      </c>
      <c r="AB90" s="80">
        <v>1.6260920349948631</v>
      </c>
      <c r="AC90" s="82">
        <v>1.5985023673302683</v>
      </c>
    </row>
    <row r="91" spans="1:29">
      <c r="A91" s="81" t="s">
        <v>212</v>
      </c>
      <c r="B91" s="81">
        <v>1.5690888657639375E-3</v>
      </c>
      <c r="C91" s="80">
        <v>1.4526694833953112E-3</v>
      </c>
      <c r="D91" s="80">
        <v>2.0629859960368778E-3</v>
      </c>
      <c r="E91" s="80">
        <v>3.50256047442609E-3</v>
      </c>
      <c r="F91" s="80">
        <v>8.4625796212587983E-4</v>
      </c>
      <c r="G91" s="80">
        <v>1.9373719807439275E-3</v>
      </c>
      <c r="H91" s="80">
        <v>2.6727821973131336E-3</v>
      </c>
      <c r="I91" s="82">
        <v>9.7134824801205688E-4</v>
      </c>
      <c r="J91" s="81">
        <v>1.046092089633658E-2</v>
      </c>
      <c r="K91" s="80">
        <v>1.3699673892492315E-2</v>
      </c>
      <c r="L91" s="80">
        <v>1.2834927497295385E-2</v>
      </c>
      <c r="M91" s="82">
        <v>1.2422822202306644E-2</v>
      </c>
      <c r="N91" s="81">
        <v>7.7441148564141244E-3</v>
      </c>
      <c r="O91" s="80">
        <v>7.2384220024546489E-3</v>
      </c>
      <c r="P91" s="80">
        <v>1.5063266834147217E-2</v>
      </c>
      <c r="Q91" s="82">
        <v>1.5461429962842419E-2</v>
      </c>
      <c r="R91" s="81">
        <v>1.6410438710251548E-2</v>
      </c>
      <c r="S91" s="80">
        <v>1.5161292702634492E-2</v>
      </c>
      <c r="T91" s="80">
        <v>1.4053064843780529E-2</v>
      </c>
      <c r="U91" s="82">
        <v>2.0451267222391545E-2</v>
      </c>
      <c r="V91" s="81">
        <v>1.3825056188836561E-2</v>
      </c>
      <c r="W91" s="80">
        <v>5.847063182932156E-3</v>
      </c>
      <c r="X91" s="80">
        <v>3.7795610907807183E-3</v>
      </c>
      <c r="Y91" s="80">
        <v>3.7828567942466119E-3</v>
      </c>
      <c r="Z91" s="80">
        <v>5.9907423225452148E-3</v>
      </c>
      <c r="AA91" s="80">
        <v>6.4840978689622358E-3</v>
      </c>
      <c r="AB91" s="80">
        <v>8.227993319546368E-3</v>
      </c>
      <c r="AC91" s="82">
        <v>7.7107149757121582E-3</v>
      </c>
    </row>
    <row r="92" spans="1:29">
      <c r="A92" s="81" t="s">
        <v>210</v>
      </c>
      <c r="B92" s="81">
        <v>0.99944512903430971</v>
      </c>
      <c r="C92" s="80">
        <v>0.89755586979539614</v>
      </c>
      <c r="D92" s="80">
        <v>1.0537820113669318</v>
      </c>
      <c r="E92" s="80">
        <v>0.92839549458456816</v>
      </c>
      <c r="F92" s="80">
        <v>0.94605727726829181</v>
      </c>
      <c r="G92" s="80">
        <v>0.93754966372758142</v>
      </c>
      <c r="H92" s="80">
        <v>0.97124191605210641</v>
      </c>
      <c r="I92" s="82">
        <v>0.969535295223517</v>
      </c>
      <c r="J92" s="81">
        <v>0.16983093936650825</v>
      </c>
      <c r="K92" s="80">
        <v>0.15097721052151783</v>
      </c>
      <c r="L92" s="80">
        <v>0.15318527083455882</v>
      </c>
      <c r="M92" s="82">
        <v>0.17521332718604665</v>
      </c>
      <c r="N92" s="81">
        <v>0.17422189669674443</v>
      </c>
      <c r="O92" s="80">
        <v>0.17459092599083595</v>
      </c>
      <c r="P92" s="80">
        <v>0.16124225259367789</v>
      </c>
      <c r="Q92" s="82">
        <v>0.15868740407550691</v>
      </c>
      <c r="R92" s="81">
        <v>0.17106665717265876</v>
      </c>
      <c r="S92" s="80">
        <v>0.16362987816269126</v>
      </c>
      <c r="T92" s="80">
        <v>0.16940205621669979</v>
      </c>
      <c r="U92" s="82">
        <v>0.18458254129603588</v>
      </c>
      <c r="V92" s="81">
        <v>0.17113770385313379</v>
      </c>
      <c r="W92" s="80">
        <v>0.16433323807001221</v>
      </c>
      <c r="X92" s="80">
        <v>0.17481841016764529</v>
      </c>
      <c r="Y92" s="80">
        <v>0.18146099516552444</v>
      </c>
      <c r="Z92" s="80">
        <v>0.17758875560758963</v>
      </c>
      <c r="AA92" s="80">
        <v>0.17744323409682869</v>
      </c>
      <c r="AB92" s="80">
        <v>0.18420701604646583</v>
      </c>
      <c r="AC92" s="82">
        <v>0.17690119299440052</v>
      </c>
    </row>
    <row r="93" spans="1:29">
      <c r="A93" s="81" t="s">
        <v>135</v>
      </c>
      <c r="B93" s="81">
        <v>8</v>
      </c>
      <c r="C93" s="80">
        <v>8</v>
      </c>
      <c r="D93" s="80">
        <v>8</v>
      </c>
      <c r="E93" s="80">
        <v>7.9999999999999982</v>
      </c>
      <c r="F93" s="80">
        <v>7.9999999999999982</v>
      </c>
      <c r="G93" s="80">
        <v>8.0000000000000018</v>
      </c>
      <c r="H93" s="80">
        <v>7.9999999999999982</v>
      </c>
      <c r="I93" s="82">
        <v>8</v>
      </c>
      <c r="J93" s="81">
        <v>7.9999999999999991</v>
      </c>
      <c r="K93" s="80">
        <v>7.9999999999999991</v>
      </c>
      <c r="L93" s="80">
        <v>7.9999999999999991</v>
      </c>
      <c r="M93" s="82">
        <v>8</v>
      </c>
      <c r="N93" s="81">
        <v>8</v>
      </c>
      <c r="O93" s="80">
        <v>8</v>
      </c>
      <c r="P93" s="80">
        <v>7.9999999999999991</v>
      </c>
      <c r="Q93" s="82">
        <v>8</v>
      </c>
      <c r="R93" s="81">
        <v>8</v>
      </c>
      <c r="S93" s="80">
        <v>8.0000000000000036</v>
      </c>
      <c r="T93" s="80">
        <v>8</v>
      </c>
      <c r="U93" s="82">
        <v>8</v>
      </c>
      <c r="V93" s="81">
        <v>8</v>
      </c>
      <c r="W93" s="80">
        <v>8</v>
      </c>
      <c r="X93" s="80">
        <v>8</v>
      </c>
      <c r="Y93" s="80">
        <v>7.9999999999999991</v>
      </c>
      <c r="Z93" s="80">
        <v>8</v>
      </c>
      <c r="AA93" s="80">
        <v>8</v>
      </c>
      <c r="AB93" s="80">
        <v>7.9999999999999991</v>
      </c>
      <c r="AC93" s="82">
        <v>7.9999999999999991</v>
      </c>
    </row>
    <row r="94" spans="1:29">
      <c r="A94" s="106" t="s">
        <v>372</v>
      </c>
      <c r="B94" s="81"/>
      <c r="C94" s="80"/>
      <c r="D94" s="80"/>
      <c r="E94" s="80"/>
      <c r="F94" s="80"/>
      <c r="G94" s="80"/>
      <c r="H94" s="80"/>
      <c r="I94" s="82"/>
      <c r="J94" s="81"/>
      <c r="K94" s="80"/>
      <c r="L94" s="80"/>
      <c r="M94" s="82"/>
      <c r="N94" s="81"/>
      <c r="O94" s="80"/>
      <c r="P94" s="80"/>
      <c r="Q94" s="82"/>
      <c r="R94" s="81"/>
      <c r="S94" s="80"/>
      <c r="T94" s="80"/>
      <c r="U94" s="82"/>
      <c r="V94" s="81"/>
      <c r="W94" s="80"/>
      <c r="X94" s="80"/>
      <c r="Y94" s="80"/>
      <c r="Z94" s="80"/>
      <c r="AA94" s="80"/>
      <c r="AB94" s="80"/>
      <c r="AC94" s="82"/>
    </row>
    <row r="95" spans="1:29">
      <c r="A95" s="88" t="s">
        <v>217</v>
      </c>
      <c r="B95" s="88">
        <v>36.124525037017577</v>
      </c>
      <c r="C95" s="87">
        <v>29.308492210810211</v>
      </c>
      <c r="D95" s="87">
        <v>24.301055202033208</v>
      </c>
      <c r="E95" s="87">
        <v>26.721090257785178</v>
      </c>
      <c r="F95" s="87">
        <v>27.354406748053261</v>
      </c>
      <c r="G95" s="87">
        <v>27.483521772658687</v>
      </c>
      <c r="H95" s="87">
        <v>31.025940475294245</v>
      </c>
      <c r="I95" s="89">
        <v>31.180138594341649</v>
      </c>
      <c r="J95" s="88">
        <v>43.137705365687978</v>
      </c>
      <c r="K95" s="87">
        <v>43.279177584794482</v>
      </c>
      <c r="L95" s="87">
        <v>42.874500223656149</v>
      </c>
      <c r="M95" s="89">
        <v>43.558498487496969</v>
      </c>
      <c r="N95" s="88">
        <v>40.641685188989726</v>
      </c>
      <c r="O95" s="87">
        <v>41.488121919975164</v>
      </c>
      <c r="P95" s="87">
        <v>42.435822243672192</v>
      </c>
      <c r="Q95" s="89">
        <v>42.182471502694611</v>
      </c>
      <c r="R95" s="88">
        <v>40.772595304815596</v>
      </c>
      <c r="S95" s="87">
        <v>42.939320907800848</v>
      </c>
      <c r="T95" s="87">
        <v>44.041456337025323</v>
      </c>
      <c r="U95" s="89">
        <v>44.059548459210845</v>
      </c>
      <c r="V95" s="88">
        <v>44.587796982744891</v>
      </c>
      <c r="W95" s="87">
        <v>42.548600671718695</v>
      </c>
      <c r="X95" s="87">
        <v>42.328164350742995</v>
      </c>
      <c r="Y95" s="87">
        <v>42.733910794615156</v>
      </c>
      <c r="Z95" s="87">
        <v>41.168645084791578</v>
      </c>
      <c r="AA95" s="87">
        <v>40.542568400134712</v>
      </c>
      <c r="AB95" s="87">
        <v>39.492038573617307</v>
      </c>
      <c r="AC95" s="89">
        <v>40.808105912662995</v>
      </c>
    </row>
    <row r="96" spans="1:29">
      <c r="A96" s="88" t="s">
        <v>373</v>
      </c>
      <c r="B96" s="88">
        <v>30.50327989070944</v>
      </c>
      <c r="C96" s="87">
        <v>41.020029750053936</v>
      </c>
      <c r="D96" s="87">
        <v>40.514088335825669</v>
      </c>
      <c r="E96" s="87">
        <v>42.29814882516429</v>
      </c>
      <c r="F96" s="87">
        <v>41.320176077394514</v>
      </c>
      <c r="G96" s="87">
        <v>41.371629894978462</v>
      </c>
      <c r="H96" s="87">
        <v>36.487639542132754</v>
      </c>
      <c r="I96" s="89">
        <v>36.615394120119319</v>
      </c>
      <c r="J96" s="88">
        <v>50.914355940416065</v>
      </c>
      <c r="K96" s="87">
        <v>51.298031203573458</v>
      </c>
      <c r="L96" s="87">
        <v>51.603005121244927</v>
      </c>
      <c r="M96" s="89">
        <v>50.247169806178334</v>
      </c>
      <c r="N96" s="88">
        <v>53.31768462413563</v>
      </c>
      <c r="O96" s="87">
        <v>52.521822504018921</v>
      </c>
      <c r="P96" s="87">
        <v>51.730948749817152</v>
      </c>
      <c r="Q96" s="89">
        <v>52.080196727837759</v>
      </c>
      <c r="R96" s="88">
        <v>53.008078307531171</v>
      </c>
      <c r="S96" s="87">
        <v>51.133749323944798</v>
      </c>
      <c r="T96" s="87">
        <v>49.889608749599788</v>
      </c>
      <c r="U96" s="89">
        <v>49.131682983043369</v>
      </c>
      <c r="V96" s="88">
        <v>49.2941227169473</v>
      </c>
      <c r="W96" s="87">
        <v>51.815849088431712</v>
      </c>
      <c r="X96" s="87">
        <v>51.757146349515651</v>
      </c>
      <c r="Y96" s="87">
        <v>51.121506092740802</v>
      </c>
      <c r="Z96" s="87">
        <v>52.728826371535376</v>
      </c>
      <c r="AA96" s="87">
        <v>53.359750638142856</v>
      </c>
      <c r="AB96" s="87">
        <v>54.105059605422149</v>
      </c>
      <c r="AC96" s="89">
        <v>53.06355522807501</v>
      </c>
    </row>
    <row r="97" spans="1:29">
      <c r="A97" s="88" t="s">
        <v>213</v>
      </c>
      <c r="B97" s="88">
        <v>5.2310885077990907E-2</v>
      </c>
      <c r="C97" s="87">
        <v>4.7944873481696876E-2</v>
      </c>
      <c r="D97" s="87">
        <v>6.8746706510190395E-2</v>
      </c>
      <c r="E97" s="87">
        <v>0.11644190914084096</v>
      </c>
      <c r="F97" s="87">
        <v>2.7995865169548498E-2</v>
      </c>
      <c r="G97" s="87">
        <v>6.4225640386986665E-2</v>
      </c>
      <c r="H97" s="87">
        <v>8.9154753634924408E-2</v>
      </c>
      <c r="I97" s="89">
        <v>3.2232394375039254E-2</v>
      </c>
      <c r="J97" s="88">
        <v>0.34511217579315057</v>
      </c>
      <c r="K97" s="87">
        <v>0.4511287145781826</v>
      </c>
      <c r="L97" s="87">
        <v>0.42694093378152637</v>
      </c>
      <c r="M97" s="89">
        <v>0.4101079759983548</v>
      </c>
      <c r="N97" s="88">
        <v>0.25707731665379568</v>
      </c>
      <c r="O97" s="87">
        <v>0.23845738081229489</v>
      </c>
      <c r="P97" s="87">
        <v>0.49838192993003905</v>
      </c>
      <c r="Q97" s="89">
        <v>0.50937667092092198</v>
      </c>
      <c r="R97" s="88">
        <v>0.54439649826545589</v>
      </c>
      <c r="S97" s="87">
        <v>0.5025970611946422</v>
      </c>
      <c r="T97" s="87">
        <v>0.46489373192380812</v>
      </c>
      <c r="U97" s="89">
        <v>0.67914626488227081</v>
      </c>
      <c r="V97" s="88">
        <v>0.45729639793640986</v>
      </c>
      <c r="W97" s="87">
        <v>0.19362651305930079</v>
      </c>
      <c r="X97" s="87">
        <v>0.12516900043065218</v>
      </c>
      <c r="Y97" s="87">
        <v>0.12547826947868884</v>
      </c>
      <c r="Z97" s="87">
        <v>0.19914356686515999</v>
      </c>
      <c r="AA97" s="87">
        <v>0.21496511533625512</v>
      </c>
      <c r="AB97" s="87">
        <v>0.27377052430398124</v>
      </c>
      <c r="AC97" s="89">
        <v>0.255963305606485</v>
      </c>
    </row>
    <row r="98" spans="1:29">
      <c r="A98" s="88" t="s">
        <v>374</v>
      </c>
      <c r="B98" s="88">
        <v>32.630390660636252</v>
      </c>
      <c r="C98" s="87">
        <v>29.45354461431192</v>
      </c>
      <c r="D98" s="87">
        <v>33.747337985852873</v>
      </c>
      <c r="E98" s="87">
        <v>29.875978449412251</v>
      </c>
      <c r="F98" s="87">
        <v>30.652170862437579</v>
      </c>
      <c r="G98" s="87">
        <v>30.191862510264919</v>
      </c>
      <c r="H98" s="87">
        <v>31.252395683416967</v>
      </c>
      <c r="I98" s="89">
        <v>31.354613562890815</v>
      </c>
      <c r="J98" s="88">
        <v>5.5918395468134792</v>
      </c>
      <c r="K98" s="87">
        <v>4.9620223542891697</v>
      </c>
      <c r="L98" s="87">
        <v>5.0049159453761058</v>
      </c>
      <c r="M98" s="89">
        <v>5.7410950667035001</v>
      </c>
      <c r="N98" s="88">
        <v>5.6572848957088713</v>
      </c>
      <c r="O98" s="87">
        <v>5.7201683314995275</v>
      </c>
      <c r="P98" s="87">
        <v>5.3226963581656257</v>
      </c>
      <c r="Q98" s="89">
        <v>5.219412513450429</v>
      </c>
      <c r="R98" s="88">
        <v>5.6528470450801782</v>
      </c>
      <c r="S98" s="87">
        <v>5.3485357455418878</v>
      </c>
      <c r="T98" s="87">
        <v>5.58826925788859</v>
      </c>
      <c r="U98" s="89">
        <v>6.1205402592320413</v>
      </c>
      <c r="V98" s="88">
        <v>5.6482592735920729</v>
      </c>
      <c r="W98" s="87">
        <v>5.4017844211792401</v>
      </c>
      <c r="X98" s="87">
        <v>5.7407708912163233</v>
      </c>
      <c r="Y98" s="87">
        <v>5.9311667379863069</v>
      </c>
      <c r="Z98" s="87">
        <v>5.7759363810031781</v>
      </c>
      <c r="AA98" s="87">
        <v>5.7679056394806061</v>
      </c>
      <c r="AB98" s="87">
        <v>5.8925307014455734</v>
      </c>
      <c r="AC98" s="89">
        <v>5.7381639919108416</v>
      </c>
    </row>
    <row r="99" spans="1:29">
      <c r="A99" s="88" t="s">
        <v>375</v>
      </c>
      <c r="B99" s="88">
        <v>0.63512884316588336</v>
      </c>
      <c r="C99" s="87">
        <v>0.11411508073276688</v>
      </c>
      <c r="D99" s="87">
        <v>1.3054362003038849</v>
      </c>
      <c r="E99" s="87">
        <v>0.95844644634384168</v>
      </c>
      <c r="F99" s="87">
        <v>0.55181625087561148</v>
      </c>
      <c r="G99" s="87">
        <v>0.78931710222831486</v>
      </c>
      <c r="H99" s="87">
        <v>1.1136230374607101</v>
      </c>
      <c r="I99" s="89">
        <v>0.75776439257843886</v>
      </c>
      <c r="J99" s="88">
        <v>6.0672821444125269E-4</v>
      </c>
      <c r="K99" s="87">
        <v>0</v>
      </c>
      <c r="L99" s="87">
        <v>7.352137692734613E-2</v>
      </c>
      <c r="M99" s="89">
        <v>2.8748499544803803E-2</v>
      </c>
      <c r="N99" s="88">
        <v>0.11252440327526199</v>
      </c>
      <c r="O99" s="87">
        <v>1.8043189597291068E-2</v>
      </c>
      <c r="P99" s="87">
        <v>0</v>
      </c>
      <c r="Q99" s="89">
        <v>0</v>
      </c>
      <c r="R99" s="88">
        <v>0</v>
      </c>
      <c r="S99" s="87">
        <v>6.0291754285646294E-2</v>
      </c>
      <c r="T99" s="87">
        <v>0</v>
      </c>
      <c r="U99" s="89">
        <v>0</v>
      </c>
      <c r="V99" s="88">
        <v>0</v>
      </c>
      <c r="W99" s="87">
        <v>2.5434192146934181E-2</v>
      </c>
      <c r="X99" s="87">
        <v>3.1948875539581742E-2</v>
      </c>
      <c r="Y99" s="87">
        <v>7.3309196554431647E-2</v>
      </c>
      <c r="Z99" s="87">
        <v>0.10969407727897407</v>
      </c>
      <c r="AA99" s="87">
        <v>0.10219889882387703</v>
      </c>
      <c r="AB99" s="87">
        <v>0.22074626200943201</v>
      </c>
      <c r="AC99" s="89">
        <v>0.12514100133607775</v>
      </c>
    </row>
    <row r="100" spans="1:29">
      <c r="A100" s="92" t="s">
        <v>376</v>
      </c>
      <c r="B100" s="92">
        <v>5.4364683392862566E-2</v>
      </c>
      <c r="C100" s="91">
        <v>5.5873470609451283E-2</v>
      </c>
      <c r="D100" s="91">
        <v>6.3335569474168713E-2</v>
      </c>
      <c r="E100" s="91">
        <v>2.9894112153602218E-2</v>
      </c>
      <c r="F100" s="91">
        <v>9.343419606946983E-2</v>
      </c>
      <c r="G100" s="91">
        <v>9.9443079482622918E-2</v>
      </c>
      <c r="H100" s="91">
        <v>3.1246508060396378E-2</v>
      </c>
      <c r="I100" s="93">
        <v>5.9856935694740855E-2</v>
      </c>
      <c r="J100" s="92">
        <v>1.0380243074877976E-2</v>
      </c>
      <c r="K100" s="91">
        <v>9.6401427646966419E-3</v>
      </c>
      <c r="L100" s="91">
        <v>1.7116399013950939E-2</v>
      </c>
      <c r="M100" s="93">
        <v>1.4380164078042859E-2</v>
      </c>
      <c r="N100" s="92">
        <v>1.3743571236718431E-2</v>
      </c>
      <c r="O100" s="91">
        <v>1.3386674096804095E-2</v>
      </c>
      <c r="P100" s="91">
        <v>1.2150718414989423E-2</v>
      </c>
      <c r="Q100" s="93">
        <v>8.5425850962787073E-3</v>
      </c>
      <c r="R100" s="92">
        <v>2.2082844307595974E-2</v>
      </c>
      <c r="S100" s="91">
        <v>1.5505207232175341E-2</v>
      </c>
      <c r="T100" s="91">
        <v>1.5771923562477821E-2</v>
      </c>
      <c r="U100" s="93">
        <v>9.0820336314814901E-3</v>
      </c>
      <c r="V100" s="92">
        <v>1.2524628779330046E-2</v>
      </c>
      <c r="W100" s="91">
        <v>1.4705113464107383E-2</v>
      </c>
      <c r="X100" s="91">
        <v>1.6800532554812724E-2</v>
      </c>
      <c r="Y100" s="91">
        <v>1.4628908624612313E-2</v>
      </c>
      <c r="Z100" s="91">
        <v>1.775451852573004E-2</v>
      </c>
      <c r="AA100" s="91">
        <v>1.2611308081679786E-2</v>
      </c>
      <c r="AB100" s="91">
        <v>1.585433320156512E-2</v>
      </c>
      <c r="AC100" s="93">
        <v>9.0705604085905191E-3</v>
      </c>
    </row>
    <row r="101" spans="1:29">
      <c r="A101" s="107"/>
    </row>
    <row r="102" spans="1:29">
      <c r="A102" s="107"/>
    </row>
    <row r="103" spans="1:29">
      <c r="A103" s="107"/>
    </row>
    <row r="104" spans="1:29" ht="36">
      <c r="A104" s="108" t="s">
        <v>246</v>
      </c>
      <c r="B104" s="126" t="s">
        <v>248</v>
      </c>
      <c r="C104" s="126"/>
      <c r="D104" s="126"/>
      <c r="E104" s="126"/>
      <c r="F104" s="127"/>
      <c r="G104" s="99" t="s">
        <v>249</v>
      </c>
      <c r="H104" s="98" t="s">
        <v>250</v>
      </c>
      <c r="I104" s="99"/>
      <c r="J104" s="99"/>
      <c r="K104" s="99"/>
      <c r="L104" s="100"/>
      <c r="M104" s="98" t="s">
        <v>248</v>
      </c>
      <c r="N104" s="99"/>
      <c r="O104" s="99"/>
      <c r="P104" s="99"/>
      <c r="Q104" s="99"/>
      <c r="R104" s="100"/>
      <c r="S104" s="98" t="s">
        <v>249</v>
      </c>
      <c r="T104" s="99"/>
      <c r="U104" s="99"/>
      <c r="V104" s="99"/>
      <c r="W104" s="99"/>
      <c r="X104" s="100"/>
      <c r="Y104" s="98" t="s">
        <v>249</v>
      </c>
      <c r="Z104" s="99"/>
      <c r="AA104" s="99"/>
      <c r="AB104" s="100"/>
    </row>
    <row r="105" spans="1:29">
      <c r="A105" s="64" t="s">
        <v>122</v>
      </c>
      <c r="B105" s="65" t="s">
        <v>278</v>
      </c>
      <c r="C105" s="65" t="s">
        <v>279</v>
      </c>
      <c r="D105" s="65" t="s">
        <v>280</v>
      </c>
      <c r="E105" s="65" t="s">
        <v>281</v>
      </c>
      <c r="F105" s="65" t="s">
        <v>282</v>
      </c>
      <c r="G105" s="65" t="s">
        <v>355</v>
      </c>
      <c r="H105" s="65" t="s">
        <v>356</v>
      </c>
      <c r="I105" s="66" t="s">
        <v>357</v>
      </c>
      <c r="J105" s="66" t="s">
        <v>358</v>
      </c>
      <c r="K105" s="65" t="s">
        <v>359</v>
      </c>
      <c r="L105" s="65" t="s">
        <v>360</v>
      </c>
      <c r="M105" s="65" t="s">
        <v>311</v>
      </c>
      <c r="N105" s="65" t="s">
        <v>312</v>
      </c>
      <c r="O105" s="65" t="s">
        <v>313</v>
      </c>
      <c r="P105" s="65" t="s">
        <v>314</v>
      </c>
      <c r="Q105" s="65" t="s">
        <v>315</v>
      </c>
      <c r="R105" s="65" t="s">
        <v>316</v>
      </c>
      <c r="S105" s="65" t="s">
        <v>345</v>
      </c>
      <c r="T105" s="65" t="s">
        <v>346</v>
      </c>
      <c r="U105" s="65" t="s">
        <v>347</v>
      </c>
      <c r="V105" s="65" t="s">
        <v>348</v>
      </c>
      <c r="W105" s="65" t="s">
        <v>349</v>
      </c>
      <c r="X105" s="65" t="s">
        <v>350</v>
      </c>
      <c r="Y105" s="65" t="s">
        <v>351</v>
      </c>
      <c r="Z105" s="65" t="s">
        <v>352</v>
      </c>
      <c r="AA105" s="65" t="s">
        <v>353</v>
      </c>
      <c r="AB105" s="65" t="s">
        <v>354</v>
      </c>
    </row>
    <row r="106" spans="1:29">
      <c r="A106" s="109" t="s">
        <v>123</v>
      </c>
      <c r="B106" s="69" t="s">
        <v>361</v>
      </c>
      <c r="C106" s="138" t="s">
        <v>362</v>
      </c>
      <c r="D106" s="138"/>
      <c r="E106" s="69"/>
      <c r="F106" s="72" t="s">
        <v>361</v>
      </c>
      <c r="G106" s="75"/>
      <c r="H106" s="76"/>
      <c r="I106" s="77"/>
      <c r="J106" s="78"/>
      <c r="K106" s="77"/>
      <c r="L106" s="79"/>
      <c r="M106" s="68" t="s">
        <v>361</v>
      </c>
      <c r="N106" s="69"/>
      <c r="O106" s="97" t="s">
        <v>362</v>
      </c>
      <c r="P106" s="97"/>
      <c r="Q106" s="69"/>
      <c r="R106" s="70" t="s">
        <v>361</v>
      </c>
      <c r="S106" s="94"/>
      <c r="T106" s="95"/>
      <c r="U106" s="95"/>
      <c r="V106" s="95"/>
      <c r="W106" s="95"/>
      <c r="X106" s="96"/>
      <c r="Y106" s="94"/>
      <c r="Z106" s="95"/>
      <c r="AA106" s="95"/>
      <c r="AB106" s="96"/>
    </row>
    <row r="107" spans="1:29" ht="13.5">
      <c r="A107" s="110" t="s">
        <v>364</v>
      </c>
      <c r="B107" s="80">
        <v>36.613999999999997</v>
      </c>
      <c r="C107" s="80">
        <v>37.003</v>
      </c>
      <c r="D107" s="80">
        <v>36.613</v>
      </c>
      <c r="E107" s="80">
        <v>37.372</v>
      </c>
      <c r="F107" s="82">
        <v>37.244999999999997</v>
      </c>
      <c r="G107" s="80">
        <v>36.432000000000002</v>
      </c>
      <c r="H107" s="81">
        <v>36.670999999999999</v>
      </c>
      <c r="I107" s="82">
        <v>36.466999999999999</v>
      </c>
      <c r="J107" s="80">
        <v>36.197000000000003</v>
      </c>
      <c r="K107" s="81">
        <v>36.643999999999998</v>
      </c>
      <c r="L107" s="82">
        <v>36.374000000000002</v>
      </c>
      <c r="M107" s="81">
        <v>37.289000000000001</v>
      </c>
      <c r="N107" s="80">
        <v>37.040999999999997</v>
      </c>
      <c r="O107" s="80">
        <v>36.744999999999997</v>
      </c>
      <c r="P107" s="80">
        <v>36.758000000000003</v>
      </c>
      <c r="Q107" s="80">
        <v>36.887999999999998</v>
      </c>
      <c r="R107" s="82">
        <v>36.697000000000003</v>
      </c>
      <c r="S107" s="81">
        <v>36.561999999999998</v>
      </c>
      <c r="T107" s="80">
        <v>36.845999999999997</v>
      </c>
      <c r="U107" s="80">
        <v>36.49</v>
      </c>
      <c r="V107" s="80">
        <v>37.045000000000002</v>
      </c>
      <c r="W107" s="80">
        <v>36.640999999999998</v>
      </c>
      <c r="X107" s="82">
        <v>36.896999999999998</v>
      </c>
      <c r="Y107" s="81">
        <v>36.795999999999999</v>
      </c>
      <c r="Z107" s="80">
        <v>36.959000000000003</v>
      </c>
      <c r="AA107" s="80">
        <v>36.816000000000003</v>
      </c>
      <c r="AB107" s="82">
        <v>36.478999999999999</v>
      </c>
    </row>
    <row r="108" spans="1:29" ht="13.5">
      <c r="A108" s="110" t="s">
        <v>365</v>
      </c>
      <c r="B108" s="80">
        <v>0.27600000000000002</v>
      </c>
      <c r="C108" s="80">
        <v>0.28299999999999997</v>
      </c>
      <c r="D108" s="80">
        <v>0.218</v>
      </c>
      <c r="E108" s="80">
        <v>0.18</v>
      </c>
      <c r="F108" s="82">
        <v>0.105</v>
      </c>
      <c r="G108" s="80">
        <v>1.7000000000000001E-2</v>
      </c>
      <c r="H108" s="81">
        <v>0</v>
      </c>
      <c r="I108" s="82">
        <v>1.4999999999999999E-2</v>
      </c>
      <c r="J108" s="80">
        <v>0.02</v>
      </c>
      <c r="K108" s="81">
        <v>0</v>
      </c>
      <c r="L108" s="82">
        <v>7.0000000000000001E-3</v>
      </c>
      <c r="M108" s="81">
        <v>9.2999999999999999E-2</v>
      </c>
      <c r="N108" s="80">
        <v>0.13700000000000001</v>
      </c>
      <c r="O108" s="80">
        <v>0.25</v>
      </c>
      <c r="P108" s="80">
        <v>0.33900000000000002</v>
      </c>
      <c r="Q108" s="80">
        <v>0.30499999999999999</v>
      </c>
      <c r="R108" s="82">
        <v>0.33100000000000002</v>
      </c>
      <c r="S108" s="81">
        <v>0</v>
      </c>
      <c r="T108" s="80">
        <v>0</v>
      </c>
      <c r="U108" s="80">
        <v>0</v>
      </c>
      <c r="V108" s="80">
        <v>0</v>
      </c>
      <c r="W108" s="80">
        <v>8.9999999999999993E-3</v>
      </c>
      <c r="X108" s="82">
        <v>0</v>
      </c>
      <c r="Y108" s="81">
        <v>0</v>
      </c>
      <c r="Z108" s="80">
        <v>0</v>
      </c>
      <c r="AA108" s="80">
        <v>0</v>
      </c>
      <c r="AB108" s="82">
        <v>1.7000000000000001E-2</v>
      </c>
    </row>
    <row r="109" spans="1:29" ht="13.5">
      <c r="A109" s="110" t="s">
        <v>366</v>
      </c>
      <c r="B109" s="80">
        <v>20.343</v>
      </c>
      <c r="C109" s="80">
        <v>20.280999999999999</v>
      </c>
      <c r="D109" s="80">
        <v>20.404</v>
      </c>
      <c r="E109" s="80">
        <v>20.346</v>
      </c>
      <c r="F109" s="82">
        <v>20.498999999999999</v>
      </c>
      <c r="G109" s="80">
        <v>20.420999999999999</v>
      </c>
      <c r="H109" s="81">
        <v>20.196999999999999</v>
      </c>
      <c r="I109" s="82">
        <v>20.14</v>
      </c>
      <c r="J109" s="80">
        <v>20.106000000000002</v>
      </c>
      <c r="K109" s="81">
        <v>20.23</v>
      </c>
      <c r="L109" s="82">
        <v>20.297000000000001</v>
      </c>
      <c r="M109" s="81">
        <v>20.032</v>
      </c>
      <c r="N109" s="80">
        <v>20.067</v>
      </c>
      <c r="O109" s="80">
        <v>20.044</v>
      </c>
      <c r="P109" s="80">
        <v>20.053999999999998</v>
      </c>
      <c r="Q109" s="80">
        <v>20</v>
      </c>
      <c r="R109" s="82">
        <v>20.097999999999999</v>
      </c>
      <c r="S109" s="81">
        <v>20.308</v>
      </c>
      <c r="T109" s="80">
        <v>19.969000000000001</v>
      </c>
      <c r="U109" s="80">
        <v>20.265999999999998</v>
      </c>
      <c r="V109" s="80">
        <v>19.879000000000001</v>
      </c>
      <c r="W109" s="80">
        <v>19.844000000000001</v>
      </c>
      <c r="X109" s="82">
        <v>19.722000000000001</v>
      </c>
      <c r="Y109" s="81">
        <v>19.783000000000001</v>
      </c>
      <c r="Z109" s="80">
        <v>19.861000000000001</v>
      </c>
      <c r="AA109" s="80">
        <v>20.277000000000001</v>
      </c>
      <c r="AB109" s="82">
        <v>19.821000000000002</v>
      </c>
    </row>
    <row r="110" spans="1:29" ht="13.5">
      <c r="A110" s="110" t="s">
        <v>367</v>
      </c>
      <c r="B110" s="80">
        <v>7.3999999999999996E-2</v>
      </c>
      <c r="C110" s="80">
        <v>0.02</v>
      </c>
      <c r="D110" s="80">
        <v>5.0999999999999997E-2</v>
      </c>
      <c r="E110" s="80">
        <v>3.2000000000000001E-2</v>
      </c>
      <c r="F110" s="82">
        <v>9.4E-2</v>
      </c>
      <c r="G110" s="80">
        <v>6.5000000000000002E-2</v>
      </c>
      <c r="H110" s="81">
        <v>7.5999999999999998E-2</v>
      </c>
      <c r="I110" s="82">
        <v>8.8999999999999996E-2</v>
      </c>
      <c r="J110" s="80">
        <v>0.09</v>
      </c>
      <c r="K110" s="81">
        <v>4.9000000000000002E-2</v>
      </c>
      <c r="L110" s="82">
        <v>0.11700000000000001</v>
      </c>
      <c r="M110" s="81">
        <v>7.0999999999999994E-2</v>
      </c>
      <c r="N110" s="80">
        <v>0.104</v>
      </c>
      <c r="O110" s="80">
        <v>8.3000000000000004E-2</v>
      </c>
      <c r="P110" s="80">
        <v>5.2999999999999999E-2</v>
      </c>
      <c r="Q110" s="80">
        <v>0.06</v>
      </c>
      <c r="R110" s="82">
        <v>1.4999999999999999E-2</v>
      </c>
      <c r="S110" s="81">
        <v>6.3E-2</v>
      </c>
      <c r="T110" s="80">
        <v>8.6999999999999994E-2</v>
      </c>
      <c r="U110" s="80">
        <v>6.3E-2</v>
      </c>
      <c r="V110" s="80">
        <v>9.0999999999999998E-2</v>
      </c>
      <c r="W110" s="80">
        <v>5.3999999999999999E-2</v>
      </c>
      <c r="X110" s="82">
        <v>7.6999999999999999E-2</v>
      </c>
      <c r="Y110" s="81">
        <v>3.1E-2</v>
      </c>
      <c r="Z110" s="80">
        <v>6.9000000000000006E-2</v>
      </c>
      <c r="AA110" s="80">
        <v>4.5999999999999999E-2</v>
      </c>
      <c r="AB110" s="82">
        <v>0.10199999999999999</v>
      </c>
    </row>
    <row r="111" spans="1:29">
      <c r="A111" s="110" t="s">
        <v>368</v>
      </c>
      <c r="B111" s="80">
        <v>11.996</v>
      </c>
      <c r="C111" s="80">
        <v>11.442</v>
      </c>
      <c r="D111" s="80">
        <v>10.29</v>
      </c>
      <c r="E111" s="80">
        <v>13.576000000000001</v>
      </c>
      <c r="F111" s="82">
        <v>14.194000000000001</v>
      </c>
      <c r="G111" s="80">
        <v>18.361999999999998</v>
      </c>
      <c r="H111" s="81">
        <v>18.385000000000002</v>
      </c>
      <c r="I111" s="82">
        <v>18.398</v>
      </c>
      <c r="J111" s="80">
        <v>18.718</v>
      </c>
      <c r="K111" s="81">
        <v>18.907</v>
      </c>
      <c r="L111" s="82">
        <v>18.762</v>
      </c>
      <c r="M111" s="81">
        <v>15.798999999999999</v>
      </c>
      <c r="N111" s="80">
        <v>14.568</v>
      </c>
      <c r="O111" s="80">
        <v>14.172000000000001</v>
      </c>
      <c r="P111" s="80">
        <v>12.521000000000001</v>
      </c>
      <c r="Q111" s="80">
        <v>11.861000000000001</v>
      </c>
      <c r="R111" s="82">
        <v>11.573</v>
      </c>
      <c r="S111" s="81">
        <v>20.890999999999998</v>
      </c>
      <c r="T111" s="80">
        <v>19.582000000000001</v>
      </c>
      <c r="U111" s="80">
        <v>17.175999999999998</v>
      </c>
      <c r="V111" s="80">
        <v>17.614999999999998</v>
      </c>
      <c r="W111" s="80">
        <v>17.556999999999999</v>
      </c>
      <c r="X111" s="82">
        <v>19.198</v>
      </c>
      <c r="Y111" s="81">
        <v>19.173999999999999</v>
      </c>
      <c r="Z111" s="80">
        <v>18.561</v>
      </c>
      <c r="AA111" s="80">
        <v>19.555</v>
      </c>
      <c r="AB111" s="82">
        <v>18.98</v>
      </c>
    </row>
    <row r="112" spans="1:29">
      <c r="A112" s="110" t="s">
        <v>127</v>
      </c>
      <c r="B112" s="80">
        <v>18.847999999999999</v>
      </c>
      <c r="C112" s="80">
        <v>19.265000000000001</v>
      </c>
      <c r="D112" s="80">
        <v>20.587</v>
      </c>
      <c r="E112" s="80">
        <v>16.952000000000002</v>
      </c>
      <c r="F112" s="82">
        <v>15.49</v>
      </c>
      <c r="G112" s="80">
        <v>21.431999999999999</v>
      </c>
      <c r="H112" s="81">
        <v>22.719000000000001</v>
      </c>
      <c r="I112" s="82">
        <v>22.535</v>
      </c>
      <c r="J112" s="80">
        <v>22.478000000000002</v>
      </c>
      <c r="K112" s="81">
        <v>21.992999999999999</v>
      </c>
      <c r="L112" s="82">
        <v>22.234999999999999</v>
      </c>
      <c r="M112" s="81">
        <v>16.071999999999999</v>
      </c>
      <c r="N112" s="80">
        <v>16.98</v>
      </c>
      <c r="O112" s="80">
        <v>19.375</v>
      </c>
      <c r="P112" s="80">
        <v>20.355</v>
      </c>
      <c r="Q112" s="80">
        <v>21.206</v>
      </c>
      <c r="R112" s="82">
        <v>21.850999999999999</v>
      </c>
      <c r="S112" s="81">
        <v>20.068000000000001</v>
      </c>
      <c r="T112" s="80">
        <v>21.681000000000001</v>
      </c>
      <c r="U112" s="80">
        <v>23.251999999999999</v>
      </c>
      <c r="V112" s="80">
        <v>23.233000000000001</v>
      </c>
      <c r="W112" s="80">
        <v>23.109000000000002</v>
      </c>
      <c r="X112" s="82">
        <v>21.95</v>
      </c>
      <c r="Y112" s="81">
        <v>22.56</v>
      </c>
      <c r="Z112" s="80">
        <v>22.838000000000001</v>
      </c>
      <c r="AA112" s="80">
        <v>21.577000000000002</v>
      </c>
      <c r="AB112" s="82">
        <v>20.559000000000001</v>
      </c>
    </row>
    <row r="113" spans="1:28">
      <c r="A113" s="110" t="s">
        <v>128</v>
      </c>
      <c r="B113" s="80">
        <v>3.0000000000000001E-3</v>
      </c>
      <c r="C113" s="80">
        <v>0</v>
      </c>
      <c r="D113" s="80">
        <v>0</v>
      </c>
      <c r="E113" s="80">
        <v>8.0000000000000002E-3</v>
      </c>
      <c r="F113" s="82">
        <v>1.4E-2</v>
      </c>
      <c r="G113" s="80">
        <v>0.16700000000000001</v>
      </c>
      <c r="H113" s="81">
        <v>7.5999999999999998E-2</v>
      </c>
      <c r="I113" s="82">
        <v>7.5999999999999998E-2</v>
      </c>
      <c r="J113" s="80">
        <v>6.3E-2</v>
      </c>
      <c r="K113" s="81">
        <v>8.5000000000000006E-2</v>
      </c>
      <c r="L113" s="82">
        <v>6.7000000000000004E-2</v>
      </c>
      <c r="M113" s="81">
        <v>3.6999999999999998E-2</v>
      </c>
      <c r="N113" s="80">
        <v>8.0000000000000002E-3</v>
      </c>
      <c r="O113" s="80">
        <v>2.1999999999999999E-2</v>
      </c>
      <c r="P113" s="80">
        <v>2.1000000000000001E-2</v>
      </c>
      <c r="Q113" s="80">
        <v>1.4999999999999999E-2</v>
      </c>
      <c r="R113" s="82">
        <v>1.4999999999999999E-2</v>
      </c>
      <c r="S113" s="81">
        <v>5.5E-2</v>
      </c>
      <c r="T113" s="80">
        <v>5.2999999999999999E-2</v>
      </c>
      <c r="U113" s="80">
        <v>0.09</v>
      </c>
      <c r="V113" s="80">
        <v>8.8999999999999996E-2</v>
      </c>
      <c r="W113" s="80">
        <v>0.109</v>
      </c>
      <c r="X113" s="82">
        <v>4.2999999999999997E-2</v>
      </c>
      <c r="Y113" s="81">
        <v>5.3999999999999999E-2</v>
      </c>
      <c r="Z113" s="80">
        <v>4.3999999999999997E-2</v>
      </c>
      <c r="AA113" s="80">
        <v>6.5000000000000002E-2</v>
      </c>
      <c r="AB113" s="82">
        <v>0.217</v>
      </c>
    </row>
    <row r="114" spans="1:28">
      <c r="A114" s="110" t="s">
        <v>129</v>
      </c>
      <c r="B114" s="80">
        <v>10.724</v>
      </c>
      <c r="C114" s="80">
        <v>10.363</v>
      </c>
      <c r="D114" s="80">
        <v>10.476000000000001</v>
      </c>
      <c r="E114" s="80">
        <v>10.981</v>
      </c>
      <c r="F114" s="82">
        <v>11.436</v>
      </c>
      <c r="G114" s="80">
        <v>2.4889999999999999</v>
      </c>
      <c r="H114" s="81">
        <v>1.032</v>
      </c>
      <c r="I114" s="82">
        <v>0.80700000000000005</v>
      </c>
      <c r="J114" s="80">
        <v>0.84199999999999997</v>
      </c>
      <c r="K114" s="81">
        <v>0.93400000000000005</v>
      </c>
      <c r="L114" s="82">
        <v>0.747</v>
      </c>
      <c r="M114" s="81">
        <v>9.9309999999999992</v>
      </c>
      <c r="N114" s="80">
        <v>10.148999999999999</v>
      </c>
      <c r="O114" s="80">
        <v>8.6820000000000004</v>
      </c>
      <c r="P114" s="80">
        <v>9.2449999999999992</v>
      </c>
      <c r="Q114" s="80">
        <v>8.8680000000000003</v>
      </c>
      <c r="R114" s="82">
        <v>8.6349999999999998</v>
      </c>
      <c r="S114" s="81">
        <v>1.9350000000000001</v>
      </c>
      <c r="T114" s="80">
        <v>2.1840000000000002</v>
      </c>
      <c r="U114" s="80">
        <v>1.458</v>
      </c>
      <c r="V114" s="80">
        <v>2.2469999999999999</v>
      </c>
      <c r="W114" s="80">
        <v>2.1659999999999999</v>
      </c>
      <c r="X114" s="82">
        <v>2.4239999999999999</v>
      </c>
      <c r="Y114" s="81">
        <v>2.2389999999999999</v>
      </c>
      <c r="Z114" s="80">
        <v>2.36</v>
      </c>
      <c r="AA114" s="80">
        <v>2.206</v>
      </c>
      <c r="AB114" s="82">
        <v>2.6819999999999999</v>
      </c>
    </row>
    <row r="115" spans="1:28">
      <c r="A115" s="111" t="s">
        <v>135</v>
      </c>
      <c r="B115" s="80">
        <f t="shared" ref="B115:AB115" si="3">SUM(B107:B114)</f>
        <v>98.878</v>
      </c>
      <c r="C115" s="80">
        <f t="shared" si="3"/>
        <v>98.656999999999996</v>
      </c>
      <c r="D115" s="80">
        <f t="shared" si="3"/>
        <v>98.638999999999996</v>
      </c>
      <c r="E115" s="80">
        <f t="shared" si="3"/>
        <v>99.446999999999989</v>
      </c>
      <c r="F115" s="82">
        <f t="shared" si="3"/>
        <v>99.07699999999997</v>
      </c>
      <c r="G115" s="80">
        <f t="shared" si="3"/>
        <v>99.385000000000005</v>
      </c>
      <c r="H115" s="81">
        <f t="shared" si="3"/>
        <v>99.155999999999992</v>
      </c>
      <c r="I115" s="82">
        <f t="shared" si="3"/>
        <v>98.526999999999987</v>
      </c>
      <c r="J115" s="80">
        <f t="shared" si="3"/>
        <v>98.51400000000001</v>
      </c>
      <c r="K115" s="81">
        <f t="shared" si="3"/>
        <v>98.841999999999985</v>
      </c>
      <c r="L115" s="82">
        <f t="shared" si="3"/>
        <v>98.60599999999998</v>
      </c>
      <c r="M115" s="81">
        <f t="shared" si="3"/>
        <v>99.323999999999998</v>
      </c>
      <c r="N115" s="80">
        <f t="shared" si="3"/>
        <v>99.054000000000002</v>
      </c>
      <c r="O115" s="80">
        <f t="shared" si="3"/>
        <v>99.373000000000005</v>
      </c>
      <c r="P115" s="80">
        <f t="shared" si="3"/>
        <v>99.346000000000004</v>
      </c>
      <c r="Q115" s="80">
        <f t="shared" si="3"/>
        <v>99.203000000000003</v>
      </c>
      <c r="R115" s="82">
        <f t="shared" si="3"/>
        <v>99.215000000000003</v>
      </c>
      <c r="S115" s="81">
        <f t="shared" si="3"/>
        <v>99.882000000000005</v>
      </c>
      <c r="T115" s="80">
        <f t="shared" si="3"/>
        <v>100.402</v>
      </c>
      <c r="U115" s="80">
        <f t="shared" si="3"/>
        <v>98.795000000000002</v>
      </c>
      <c r="V115" s="80">
        <f t="shared" si="3"/>
        <v>100.19900000000001</v>
      </c>
      <c r="W115" s="80">
        <f t="shared" si="3"/>
        <v>99.48899999999999</v>
      </c>
      <c r="X115" s="82">
        <f t="shared" si="3"/>
        <v>100.31100000000002</v>
      </c>
      <c r="Y115" s="81">
        <f t="shared" si="3"/>
        <v>100.637</v>
      </c>
      <c r="Z115" s="80">
        <f t="shared" si="3"/>
        <v>100.69200000000001</v>
      </c>
      <c r="AA115" s="80">
        <f t="shared" si="3"/>
        <v>100.542</v>
      </c>
      <c r="AB115" s="82">
        <f t="shared" si="3"/>
        <v>98.856999999999999</v>
      </c>
    </row>
    <row r="116" spans="1:28">
      <c r="A116" s="112" t="s">
        <v>369</v>
      </c>
      <c r="B116" s="80"/>
      <c r="C116" s="80"/>
      <c r="D116" s="80"/>
      <c r="E116" s="80"/>
      <c r="F116" s="82"/>
      <c r="G116" s="80"/>
      <c r="H116" s="81"/>
      <c r="I116" s="82"/>
      <c r="J116" s="80"/>
      <c r="K116" s="81"/>
      <c r="L116" s="82"/>
      <c r="M116" s="81"/>
      <c r="N116" s="80"/>
      <c r="O116" s="80"/>
      <c r="P116" s="80"/>
      <c r="Q116" s="80"/>
      <c r="R116" s="82"/>
      <c r="S116" s="81"/>
      <c r="T116" s="80"/>
      <c r="U116" s="80"/>
      <c r="V116" s="80"/>
      <c r="W116" s="80"/>
      <c r="X116" s="82"/>
      <c r="Y116" s="81"/>
      <c r="Z116" s="80"/>
      <c r="AA116" s="80"/>
      <c r="AB116" s="82"/>
    </row>
    <row r="117" spans="1:28">
      <c r="A117" s="110" t="s">
        <v>216</v>
      </c>
      <c r="B117" s="80">
        <v>2.9783439148995501</v>
      </c>
      <c r="C117" s="80">
        <v>3.0168238446903932</v>
      </c>
      <c r="D117" s="80">
        <v>2.9847854648344976</v>
      </c>
      <c r="E117" s="80">
        <v>3.0199092916463792</v>
      </c>
      <c r="F117" s="82">
        <v>3.0151015402896824</v>
      </c>
      <c r="G117" s="80">
        <v>3.005044220665221</v>
      </c>
      <c r="H117" s="81">
        <v>3.0441082968836333</v>
      </c>
      <c r="I117" s="82">
        <v>3.0472737054577177</v>
      </c>
      <c r="J117" s="80">
        <v>3.0268635820897378</v>
      </c>
      <c r="K117" s="81">
        <v>3.0507118422569581</v>
      </c>
      <c r="L117" s="82">
        <v>3.0369403192061912</v>
      </c>
      <c r="M117" s="81">
        <v>3.0271368542457293</v>
      </c>
      <c r="N117" s="80">
        <v>3.0136595876775161</v>
      </c>
      <c r="O117" s="80">
        <v>2.9928720006116087</v>
      </c>
      <c r="P117" s="80">
        <v>2.9903056545026963</v>
      </c>
      <c r="Q117" s="80">
        <v>3.0069274649879292</v>
      </c>
      <c r="R117" s="82">
        <v>2.9924468390839039</v>
      </c>
      <c r="S117" s="81">
        <v>3.0101304033436298</v>
      </c>
      <c r="T117" s="80">
        <v>3.0198769047110856</v>
      </c>
      <c r="U117" s="80">
        <v>3.0351393508400841</v>
      </c>
      <c r="V117" s="80">
        <v>3.0397125147646249</v>
      </c>
      <c r="W117" s="80">
        <v>3.0111444202409596</v>
      </c>
      <c r="X117" s="82">
        <v>3.0276243814615391</v>
      </c>
      <c r="Y117" s="81">
        <v>3.0271293218721866</v>
      </c>
      <c r="Z117" s="80">
        <v>3.0206975315277798</v>
      </c>
      <c r="AA117" s="80">
        <v>3.0102824507929502</v>
      </c>
      <c r="AB117" s="82">
        <v>3.0267764315551546</v>
      </c>
    </row>
    <row r="118" spans="1:28">
      <c r="A118" s="110" t="s">
        <v>214</v>
      </c>
      <c r="B118" s="80">
        <v>1.6890282348970786E-2</v>
      </c>
      <c r="C118" s="80">
        <v>1.7357997099813637E-2</v>
      </c>
      <c r="D118" s="80">
        <v>1.3370093941946546E-2</v>
      </c>
      <c r="E118" s="80">
        <v>1.0942592409490304E-2</v>
      </c>
      <c r="F118" s="82">
        <v>6.3947478214710805E-3</v>
      </c>
      <c r="G118" s="80">
        <v>1.0549137060265959E-3</v>
      </c>
      <c r="H118" s="81">
        <v>0</v>
      </c>
      <c r="I118" s="82">
        <v>9.429807905895443E-4</v>
      </c>
      <c r="J118" s="80">
        <v>1.2582021577635584E-3</v>
      </c>
      <c r="K118" s="81">
        <v>0</v>
      </c>
      <c r="L118" s="82">
        <v>4.3968676646976245E-4</v>
      </c>
      <c r="M118" s="81">
        <v>5.6798180933399969E-3</v>
      </c>
      <c r="N118" s="80">
        <v>8.385562849095609E-3</v>
      </c>
      <c r="O118" s="80">
        <v>1.5318987432206416E-2</v>
      </c>
      <c r="P118" s="80">
        <v>2.0747394574930876E-2</v>
      </c>
      <c r="Q118" s="80">
        <v>1.8704144183594808E-2</v>
      </c>
      <c r="R118" s="82">
        <v>2.0305983801114695E-2</v>
      </c>
      <c r="S118" s="81">
        <v>0</v>
      </c>
      <c r="T118" s="80">
        <v>0</v>
      </c>
      <c r="U118" s="80">
        <v>0</v>
      </c>
      <c r="V118" s="80">
        <v>0</v>
      </c>
      <c r="W118" s="80">
        <v>0</v>
      </c>
      <c r="X118" s="82">
        <v>5.594706975593374E-4</v>
      </c>
      <c r="Y118" s="81">
        <v>0</v>
      </c>
      <c r="Z118" s="80">
        <v>0</v>
      </c>
      <c r="AA118" s="80">
        <v>0</v>
      </c>
      <c r="AB118" s="82">
        <v>1.0611737541772433E-3</v>
      </c>
    </row>
    <row r="119" spans="1:28">
      <c r="A119" s="110" t="s">
        <v>219</v>
      </c>
      <c r="B119" s="80">
        <v>1.9502863882231498</v>
      </c>
      <c r="C119" s="80">
        <v>1.9487588659823423</v>
      </c>
      <c r="D119" s="80">
        <v>1.9604187295834323</v>
      </c>
      <c r="E119" s="80">
        <v>1.9376811793947921</v>
      </c>
      <c r="F119" s="82">
        <v>1.9557906341795557</v>
      </c>
      <c r="G119" s="80">
        <v>1.9851831575891963</v>
      </c>
      <c r="H119" s="81">
        <v>1.9759681216302571</v>
      </c>
      <c r="I119" s="82">
        <v>1.9834744753208773</v>
      </c>
      <c r="J119" s="80">
        <v>1.9815346511447838</v>
      </c>
      <c r="K119" s="81">
        <v>1.9849515874340655</v>
      </c>
      <c r="L119" s="82">
        <v>1.9972515613501538</v>
      </c>
      <c r="M119" s="81">
        <v>1.9165994221836919</v>
      </c>
      <c r="N119" s="80">
        <v>1.9241975833006284</v>
      </c>
      <c r="O119" s="80">
        <v>1.9241104944517446</v>
      </c>
      <c r="P119" s="80">
        <v>1.9227394714127728</v>
      </c>
      <c r="Q119" s="80">
        <v>1.9214255483343445</v>
      </c>
      <c r="R119" s="82">
        <v>1.9315432922545579</v>
      </c>
      <c r="S119" s="81">
        <v>1.9705081859881095</v>
      </c>
      <c r="T119" s="80">
        <v>1.9289054165241915</v>
      </c>
      <c r="U119" s="80">
        <v>1.986682805531846</v>
      </c>
      <c r="V119" s="80">
        <v>1.922441658089596</v>
      </c>
      <c r="W119" s="80">
        <v>1.9080021031649115</v>
      </c>
      <c r="X119" s="82">
        <v>1.9325005097100425</v>
      </c>
      <c r="Y119" s="81">
        <v>1.9069820086790283</v>
      </c>
      <c r="Z119" s="80">
        <v>1.9131272722422321</v>
      </c>
      <c r="AA119" s="80">
        <v>1.9540247906041639</v>
      </c>
      <c r="AB119" s="82">
        <v>1.9382897686273333</v>
      </c>
    </row>
    <row r="120" spans="1:28">
      <c r="A120" s="110" t="s">
        <v>149</v>
      </c>
      <c r="B120" s="80">
        <v>4.7592030168818007E-3</v>
      </c>
      <c r="C120" s="80">
        <v>1.2891927531579789E-3</v>
      </c>
      <c r="D120" s="80">
        <v>3.2871749991612476E-3</v>
      </c>
      <c r="E120" s="80">
        <v>2.0444306350526713E-3</v>
      </c>
      <c r="F120" s="82">
        <v>6.0163994258088764E-3</v>
      </c>
      <c r="G120" s="80">
        <v>4.2389281390222697E-3</v>
      </c>
      <c r="H120" s="81">
        <v>4.9879923822048365E-3</v>
      </c>
      <c r="I120" s="82">
        <v>5.8799858017619631E-3</v>
      </c>
      <c r="J120" s="80">
        <v>5.9502830246095494E-3</v>
      </c>
      <c r="K120" s="81">
        <v>3.2252934681561768E-3</v>
      </c>
      <c r="L120" s="82">
        <v>7.7233532726163311E-3</v>
      </c>
      <c r="M120" s="81">
        <v>4.5570575265837694E-3</v>
      </c>
      <c r="N120" s="80">
        <v>6.6899007452586711E-3</v>
      </c>
      <c r="O120" s="80">
        <v>5.3449399160177607E-3</v>
      </c>
      <c r="P120" s="80">
        <v>3.4089012592447708E-3</v>
      </c>
      <c r="Q120" s="80">
        <v>3.8669088639717701E-3</v>
      </c>
      <c r="R120" s="82">
        <v>9.6707907104365016E-4</v>
      </c>
      <c r="S120" s="81">
        <v>4.1008204917790609E-3</v>
      </c>
      <c r="T120" s="80">
        <v>5.6375835230742279E-3</v>
      </c>
      <c r="U120" s="80">
        <v>4.1430499095756789E-3</v>
      </c>
      <c r="V120" s="80">
        <v>5.9036302353266262E-3</v>
      </c>
      <c r="W120" s="80">
        <v>2.0057071045175702E-3</v>
      </c>
      <c r="X120" s="82">
        <v>3.5277945057425623E-3</v>
      </c>
      <c r="Y120" s="81">
        <v>4.9946549097363811E-3</v>
      </c>
      <c r="Z120" s="80">
        <v>4.4587278308544495E-3</v>
      </c>
      <c r="AA120" s="80">
        <v>2.9737422329563731E-3</v>
      </c>
      <c r="AB120" s="82">
        <v>6.6913297800152262E-3</v>
      </c>
    </row>
    <row r="121" spans="1:28" ht="13.5">
      <c r="A121" s="110" t="s">
        <v>370</v>
      </c>
      <c r="B121" s="80">
        <v>5.4486014262935513E-2</v>
      </c>
      <c r="C121" s="80">
        <v>0</v>
      </c>
      <c r="D121" s="80">
        <v>3.9982977864520708E-2</v>
      </c>
      <c r="E121" s="80">
        <v>0</v>
      </c>
      <c r="F121" s="82">
        <v>0</v>
      </c>
      <c r="G121" s="80">
        <v>0</v>
      </c>
      <c r="H121" s="81">
        <v>0</v>
      </c>
      <c r="I121" s="82">
        <v>0</v>
      </c>
      <c r="J121" s="80">
        <v>0</v>
      </c>
      <c r="K121" s="81">
        <v>0</v>
      </c>
      <c r="L121" s="82">
        <v>0</v>
      </c>
      <c r="M121" s="81">
        <v>1.3210175611588097E-2</v>
      </c>
      <c r="N121" s="80">
        <v>2.5022214900895481E-2</v>
      </c>
      <c r="O121" s="80">
        <v>5.4162589544609972E-2</v>
      </c>
      <c r="P121" s="80">
        <v>5.1745529172728913E-2</v>
      </c>
      <c r="Q121" s="80">
        <v>2.3444324458638793E-2</v>
      </c>
      <c r="R121" s="82">
        <v>4.1983982904360527E-2</v>
      </c>
      <c r="S121" s="81">
        <v>5.1301868328537323E-3</v>
      </c>
      <c r="T121" s="80">
        <v>2.5703190530560697E-2</v>
      </c>
      <c r="U121" s="80">
        <v>0</v>
      </c>
      <c r="V121" s="80">
        <v>0</v>
      </c>
      <c r="W121" s="80">
        <v>6.7703349248650693E-2</v>
      </c>
      <c r="X121" s="82">
        <v>7.6039914660168684E-3</v>
      </c>
      <c r="Y121" s="81">
        <v>3.3764692666863459E-2</v>
      </c>
      <c r="Z121" s="80">
        <v>4.1018936871355161E-2</v>
      </c>
      <c r="AA121" s="80">
        <v>2.2436565576982873E-2</v>
      </c>
      <c r="AB121" s="82">
        <v>0</v>
      </c>
    </row>
    <row r="122" spans="1:28" ht="13.5">
      <c r="A122" s="110" t="s">
        <v>371</v>
      </c>
      <c r="B122" s="80">
        <v>0.76159299758692189</v>
      </c>
      <c r="C122" s="80">
        <v>0.78015885724944556</v>
      </c>
      <c r="D122" s="80">
        <v>0.66157127871363974</v>
      </c>
      <c r="E122" s="80">
        <v>0.9174607023993252</v>
      </c>
      <c r="F122" s="82">
        <v>0.960963403191882</v>
      </c>
      <c r="G122" s="80">
        <v>1.2666479387699183</v>
      </c>
      <c r="H122" s="81">
        <v>1.2763478865451234</v>
      </c>
      <c r="I122" s="82">
        <v>1.2857310301250779</v>
      </c>
      <c r="J122" s="80">
        <v>1.3090245663999813</v>
      </c>
      <c r="K122" s="81">
        <v>1.3164034788763164</v>
      </c>
      <c r="L122" s="82">
        <v>1.3100636914195445</v>
      </c>
      <c r="M122" s="81">
        <v>1.0594175078345129</v>
      </c>
      <c r="N122" s="80">
        <v>0.96621935765182321</v>
      </c>
      <c r="O122" s="80">
        <v>0.9111970086178196</v>
      </c>
      <c r="P122" s="80">
        <v>0.80011953524360091</v>
      </c>
      <c r="Q122" s="80">
        <v>0.78514356472833713</v>
      </c>
      <c r="R122" s="82">
        <v>0.74725752712664384</v>
      </c>
      <c r="S122" s="81">
        <v>1.4332797637475567</v>
      </c>
      <c r="T122" s="80">
        <v>1.3165177894808988</v>
      </c>
      <c r="U122" s="80">
        <v>1.1947991010734302</v>
      </c>
      <c r="V122" s="80">
        <v>1.20879775185358</v>
      </c>
      <c r="W122" s="80">
        <v>1.2445321494837378</v>
      </c>
      <c r="X122" s="82">
        <v>1.2056537439479407</v>
      </c>
      <c r="Y122" s="81">
        <v>1.2834725150760411</v>
      </c>
      <c r="Z122" s="80">
        <v>1.2276738862938901</v>
      </c>
      <c r="AA122" s="80">
        <v>1.3147639933465374</v>
      </c>
      <c r="AB122" s="82">
        <v>1.3170483267390289</v>
      </c>
    </row>
    <row r="123" spans="1:28">
      <c r="A123" s="110" t="s">
        <v>220</v>
      </c>
      <c r="B123" s="80">
        <v>1.2986088974360954</v>
      </c>
      <c r="C123" s="80">
        <v>1.3303547444801391</v>
      </c>
      <c r="D123" s="80">
        <v>1.4215308957960828</v>
      </c>
      <c r="E123" s="80">
        <v>1.1602562993120955</v>
      </c>
      <c r="F123" s="82">
        <v>1.0621132208291344</v>
      </c>
      <c r="G123" s="80">
        <v>1.4973246961268463</v>
      </c>
      <c r="H123" s="81">
        <v>1.5973937848033761</v>
      </c>
      <c r="I123" s="82">
        <v>1.5949769922627817</v>
      </c>
      <c r="J123" s="80">
        <v>1.5920744412700376</v>
      </c>
      <c r="K123" s="81">
        <v>1.5508443807118002</v>
      </c>
      <c r="L123" s="82">
        <v>1.5724171135184868</v>
      </c>
      <c r="M123" s="81">
        <v>1.1051129688801133</v>
      </c>
      <c r="N123" s="80">
        <v>1.1701313378182345</v>
      </c>
      <c r="O123" s="80">
        <v>1.3366479476058291</v>
      </c>
      <c r="P123" s="80">
        <v>1.4025561229521253</v>
      </c>
      <c r="Q123" s="80">
        <v>1.4641380690689039</v>
      </c>
      <c r="R123" s="82">
        <v>1.5092202792643699</v>
      </c>
      <c r="S123" s="81">
        <v>1.3994097372035723</v>
      </c>
      <c r="T123" s="80">
        <v>1.5050940383822766</v>
      </c>
      <c r="U123" s="80">
        <v>1.6381381307149774</v>
      </c>
      <c r="V123" s="80">
        <v>1.6147066651034165</v>
      </c>
      <c r="W123" s="80">
        <v>1.5637074448121644</v>
      </c>
      <c r="X123" s="82">
        <v>1.6173397548142638</v>
      </c>
      <c r="Y123" s="81">
        <v>1.5253161770898971</v>
      </c>
      <c r="Z123" s="80">
        <v>1.5809951236452806</v>
      </c>
      <c r="AA123" s="80">
        <v>1.4943321496627768</v>
      </c>
      <c r="AB123" s="82">
        <v>1.4448569082743505</v>
      </c>
    </row>
    <row r="124" spans="1:28">
      <c r="A124" s="110" t="s">
        <v>212</v>
      </c>
      <c r="B124" s="80">
        <v>3.6379562184666827E-4</v>
      </c>
      <c r="C124" s="80">
        <v>0</v>
      </c>
      <c r="D124" s="80">
        <v>0</v>
      </c>
      <c r="E124" s="80">
        <v>9.6370939027100506E-4</v>
      </c>
      <c r="F124" s="82">
        <v>1.6895480412727312E-3</v>
      </c>
      <c r="G124" s="80">
        <v>2.0534913163011939E-2</v>
      </c>
      <c r="H124" s="81">
        <v>9.4050148044415253E-3</v>
      </c>
      <c r="I124" s="82">
        <v>9.4674618769580964E-3</v>
      </c>
      <c r="J124" s="80">
        <v>7.8536106221222812E-3</v>
      </c>
      <c r="K124" s="81">
        <v>1.0549352025248013E-2</v>
      </c>
      <c r="L124" s="82">
        <v>8.3392797549430627E-3</v>
      </c>
      <c r="M124" s="81">
        <v>4.4777679993757494E-3</v>
      </c>
      <c r="N124" s="80">
        <v>9.7030892049213523E-4</v>
      </c>
      <c r="O124" s="80">
        <v>2.6712904895930412E-3</v>
      </c>
      <c r="P124" s="80">
        <v>2.5467806935015676E-3</v>
      </c>
      <c r="Q124" s="80">
        <v>1.8227942389621695E-3</v>
      </c>
      <c r="R124" s="82">
        <v>1.8234576726058791E-3</v>
      </c>
      <c r="S124" s="81">
        <v>6.7503548153420093E-3</v>
      </c>
      <c r="T124" s="80">
        <v>6.4756491118948935E-3</v>
      </c>
      <c r="U124" s="80">
        <v>1.1159784982291393E-2</v>
      </c>
      <c r="V124" s="80">
        <v>1.08868305821579E-2</v>
      </c>
      <c r="W124" s="80">
        <v>6.58769192066008E-3</v>
      </c>
      <c r="X124" s="82">
        <v>1.3426713425409477E-2</v>
      </c>
      <c r="Y124" s="81">
        <v>5.2591664924228967E-3</v>
      </c>
      <c r="Z124" s="80">
        <v>5.3610301630171919E-3</v>
      </c>
      <c r="AA124" s="80">
        <v>7.9230527550707593E-3</v>
      </c>
      <c r="AB124" s="82">
        <v>2.6841433028698725E-2</v>
      </c>
    </row>
    <row r="125" spans="1:28">
      <c r="A125" s="110" t="s">
        <v>210</v>
      </c>
      <c r="B125" s="80">
        <v>0.93466850660364742</v>
      </c>
      <c r="C125" s="80">
        <v>0.90525649774470773</v>
      </c>
      <c r="D125" s="80">
        <v>0.91505338426672045</v>
      </c>
      <c r="E125" s="80">
        <v>0.95074179481259402</v>
      </c>
      <c r="F125" s="82">
        <v>0.99193050622119305</v>
      </c>
      <c r="G125" s="80">
        <v>0.21997123184075693</v>
      </c>
      <c r="H125" s="81">
        <v>9.1788902950964868E-2</v>
      </c>
      <c r="I125" s="82">
        <v>7.225336836423539E-2</v>
      </c>
      <c r="J125" s="80">
        <v>7.5440663290963716E-2</v>
      </c>
      <c r="K125" s="81">
        <v>8.3314065227456241E-2</v>
      </c>
      <c r="L125" s="82">
        <v>6.6824994711595045E-2</v>
      </c>
      <c r="M125" s="81">
        <v>0.86380842762506671</v>
      </c>
      <c r="N125" s="80">
        <v>0.88472414613605377</v>
      </c>
      <c r="O125" s="80">
        <v>0.75767474133057044</v>
      </c>
      <c r="P125" s="80">
        <v>0.80583061018839808</v>
      </c>
      <c r="Q125" s="80">
        <v>0.77452718113531738</v>
      </c>
      <c r="R125" s="82">
        <v>0.7544515588214018</v>
      </c>
      <c r="S125" s="81">
        <v>0.17069054757715568</v>
      </c>
      <c r="T125" s="80">
        <v>0.19178942773601701</v>
      </c>
      <c r="U125" s="80">
        <v>0.12993777694779529</v>
      </c>
      <c r="V125" s="80">
        <v>0.19755094937129727</v>
      </c>
      <c r="W125" s="80">
        <v>0.1963171340243986</v>
      </c>
      <c r="X125" s="82">
        <v>0.19176363997148657</v>
      </c>
      <c r="Y125" s="81">
        <v>0.21308146321382365</v>
      </c>
      <c r="Z125" s="80">
        <v>0.20666749142558968</v>
      </c>
      <c r="AA125" s="80">
        <v>0.1932632550285612</v>
      </c>
      <c r="AB125" s="82">
        <v>0.23843462824124104</v>
      </c>
    </row>
    <row r="126" spans="1:28">
      <c r="A126" s="110" t="s">
        <v>135</v>
      </c>
      <c r="B126" s="80">
        <v>8</v>
      </c>
      <c r="C126" s="80">
        <v>8</v>
      </c>
      <c r="D126" s="80">
        <v>8.0000000000000018</v>
      </c>
      <c r="E126" s="80">
        <v>8</v>
      </c>
      <c r="F126" s="82">
        <v>8</v>
      </c>
      <c r="G126" s="80">
        <v>8</v>
      </c>
      <c r="H126" s="81">
        <v>8.0000000000000018</v>
      </c>
      <c r="I126" s="82">
        <v>7.9999999999999991</v>
      </c>
      <c r="J126" s="80">
        <v>8</v>
      </c>
      <c r="K126" s="81">
        <v>8.0000000000000018</v>
      </c>
      <c r="L126" s="82">
        <v>8</v>
      </c>
      <c r="M126" s="81">
        <v>8.0000000000000018</v>
      </c>
      <c r="N126" s="80">
        <v>7.9999999999999973</v>
      </c>
      <c r="O126" s="80">
        <v>8</v>
      </c>
      <c r="P126" s="80">
        <v>7.9999999999999991</v>
      </c>
      <c r="Q126" s="80">
        <v>8</v>
      </c>
      <c r="R126" s="82">
        <v>8.0000000000000018</v>
      </c>
      <c r="S126" s="81">
        <v>7.9999999999999982</v>
      </c>
      <c r="T126" s="80">
        <v>8</v>
      </c>
      <c r="U126" s="80">
        <v>8</v>
      </c>
      <c r="V126" s="80">
        <v>8</v>
      </c>
      <c r="W126" s="80">
        <v>8</v>
      </c>
      <c r="X126" s="82">
        <v>7.9999999999999991</v>
      </c>
      <c r="Y126" s="81">
        <v>7.9999999999999991</v>
      </c>
      <c r="Z126" s="80">
        <v>7.9999999999999991</v>
      </c>
      <c r="AA126" s="80">
        <v>7.9999999999999982</v>
      </c>
      <c r="AB126" s="82">
        <v>7.9999999999999982</v>
      </c>
    </row>
    <row r="127" spans="1:28">
      <c r="A127" s="113" t="s">
        <v>372</v>
      </c>
      <c r="B127" s="80"/>
      <c r="C127" s="80"/>
      <c r="D127" s="80"/>
      <c r="E127" s="80"/>
      <c r="F127" s="82"/>
      <c r="G127" s="80"/>
      <c r="H127" s="81"/>
      <c r="I127" s="82"/>
      <c r="J127" s="80"/>
      <c r="K127" s="81"/>
      <c r="L127" s="82"/>
      <c r="M127" s="81"/>
      <c r="N127" s="80"/>
      <c r="O127" s="80"/>
      <c r="P127" s="80"/>
      <c r="Q127" s="80"/>
      <c r="R127" s="82"/>
      <c r="S127" s="81"/>
      <c r="T127" s="80"/>
      <c r="U127" s="80"/>
      <c r="V127" s="80"/>
      <c r="W127" s="80"/>
      <c r="X127" s="82"/>
      <c r="Y127" s="81"/>
      <c r="Z127" s="80"/>
      <c r="AA127" s="80"/>
      <c r="AB127" s="82"/>
    </row>
    <row r="128" spans="1:28">
      <c r="A128" s="114" t="s">
        <v>217</v>
      </c>
      <c r="B128" s="87">
        <v>25.426826332529796</v>
      </c>
      <c r="C128" s="87">
        <v>25.869308054531164</v>
      </c>
      <c r="D128" s="87">
        <v>22.065942401722115</v>
      </c>
      <c r="E128" s="87">
        <v>30.285003184870501</v>
      </c>
      <c r="F128" s="89">
        <v>31.854823526330655</v>
      </c>
      <c r="G128" s="87">
        <v>42.158658175374171</v>
      </c>
      <c r="H128" s="88">
        <v>42.903378857005045</v>
      </c>
      <c r="I128" s="89">
        <v>43.401245872421072</v>
      </c>
      <c r="J128" s="87">
        <v>43.862334581640482</v>
      </c>
      <c r="K128" s="88">
        <v>44.456400175571034</v>
      </c>
      <c r="L128" s="89">
        <v>44.294148089035943</v>
      </c>
      <c r="M128" s="88">
        <v>34.931801763587451</v>
      </c>
      <c r="N128" s="87">
        <v>31.972366709460172</v>
      </c>
      <c r="O128" s="87">
        <v>30.290530496215577</v>
      </c>
      <c r="P128" s="87">
        <v>26.572747879307574</v>
      </c>
      <c r="Q128" s="87">
        <v>25.949740951553757</v>
      </c>
      <c r="R128" s="89">
        <v>24.80314752177604</v>
      </c>
      <c r="S128" s="88">
        <v>47.615205047445194</v>
      </c>
      <c r="T128" s="87">
        <v>43.595081224241184</v>
      </c>
      <c r="U128" s="87">
        <v>40.174348450696826</v>
      </c>
      <c r="V128" s="87">
        <v>39.868759803051141</v>
      </c>
      <c r="W128" s="87">
        <v>41.330868792541892</v>
      </c>
      <c r="X128" s="89">
        <v>39.814416918190339</v>
      </c>
      <c r="Y128" s="88">
        <v>42.398998476954844</v>
      </c>
      <c r="Z128" s="87">
        <v>40.642066061906235</v>
      </c>
      <c r="AA128" s="87">
        <v>43.675768464856581</v>
      </c>
      <c r="AB128" s="89">
        <v>43.507414912878218</v>
      </c>
    </row>
    <row r="129" spans="1:28">
      <c r="A129" s="114" t="s">
        <v>373</v>
      </c>
      <c r="B129" s="87">
        <v>43.355838372472725</v>
      </c>
      <c r="C129" s="87">
        <v>44.113267941480224</v>
      </c>
      <c r="D129" s="87">
        <v>47.413513672926769</v>
      </c>
      <c r="E129" s="87">
        <v>38.299586704956091</v>
      </c>
      <c r="F129" s="89">
        <v>35.20782279753373</v>
      </c>
      <c r="G129" s="87">
        <v>49.836421083873219</v>
      </c>
      <c r="H129" s="88">
        <v>53.695071269913939</v>
      </c>
      <c r="I129" s="89">
        <v>53.840178839984453</v>
      </c>
      <c r="J129" s="87">
        <v>53.346670195742561</v>
      </c>
      <c r="K129" s="88">
        <v>52.373728499875213</v>
      </c>
      <c r="L129" s="89">
        <v>53.1644964592927</v>
      </c>
      <c r="M129" s="88">
        <v>36.438502167287012</v>
      </c>
      <c r="N129" s="87">
        <v>38.719849622840165</v>
      </c>
      <c r="O129" s="87">
        <v>44.433613188736864</v>
      </c>
      <c r="P129" s="87">
        <v>46.580252824896903</v>
      </c>
      <c r="Q129" s="87">
        <v>48.391154581763985</v>
      </c>
      <c r="R129" s="89">
        <v>50.09439432934083</v>
      </c>
      <c r="S129" s="88">
        <v>46.490003743662413</v>
      </c>
      <c r="T129" s="87">
        <v>49.839582402656561</v>
      </c>
      <c r="U129" s="87">
        <v>55.081337117336851</v>
      </c>
      <c r="V129" s="87">
        <v>53.256512170608076</v>
      </c>
      <c r="W129" s="87">
        <v>51.930669093813563</v>
      </c>
      <c r="X129" s="89">
        <v>53.409562753631945</v>
      </c>
      <c r="Y129" s="88">
        <v>50.388206611091746</v>
      </c>
      <c r="Z129" s="87">
        <v>52.338743192393089</v>
      </c>
      <c r="AA129" s="87">
        <v>49.640928188288477</v>
      </c>
      <c r="AB129" s="89">
        <v>47.729447524279486</v>
      </c>
    </row>
    <row r="130" spans="1:28">
      <c r="A130" s="114" t="s">
        <v>213</v>
      </c>
      <c r="B130" s="87">
        <v>1.2145815581995525E-2</v>
      </c>
      <c r="C130" s="87">
        <v>0</v>
      </c>
      <c r="D130" s="87">
        <v>0</v>
      </c>
      <c r="E130" s="87">
        <v>3.1811653488068199E-2</v>
      </c>
      <c r="F130" s="89">
        <v>5.6006560203264923E-2</v>
      </c>
      <c r="G130" s="87">
        <v>0.68347672482785093</v>
      </c>
      <c r="H130" s="88">
        <v>0.31614179610774207</v>
      </c>
      <c r="I130" s="89">
        <v>0.31958444735494834</v>
      </c>
      <c r="J130" s="87">
        <v>0.26315602137920124</v>
      </c>
      <c r="K130" s="88">
        <v>0.35626327547213987</v>
      </c>
      <c r="L130" s="89">
        <v>0.28195674366114004</v>
      </c>
      <c r="M130" s="88">
        <v>0.14764387311028129</v>
      </c>
      <c r="N130" s="87">
        <v>3.2107691055610309E-2</v>
      </c>
      <c r="O130" s="87">
        <v>8.8800561540480744E-2</v>
      </c>
      <c r="P130" s="87">
        <v>8.4581063567834555E-2</v>
      </c>
      <c r="Q130" s="87">
        <v>6.0245081834707809E-2</v>
      </c>
      <c r="R130" s="89">
        <v>6.0524635766824389E-2</v>
      </c>
      <c r="S130" s="88">
        <v>0.22425456411601885</v>
      </c>
      <c r="T130" s="87">
        <v>0.21443420762590396</v>
      </c>
      <c r="U130" s="87">
        <v>0.37524056564039365</v>
      </c>
      <c r="V130" s="87">
        <v>0.35907117864092453</v>
      </c>
      <c r="W130" s="87">
        <v>0.21877701635223834</v>
      </c>
      <c r="X130" s="89">
        <v>0.44339161956220746</v>
      </c>
      <c r="Y130" s="88">
        <v>0.17373445047171843</v>
      </c>
      <c r="Z130" s="87">
        <v>0.17747656317995353</v>
      </c>
      <c r="AA130" s="87">
        <v>0.26319964603267471</v>
      </c>
      <c r="AB130" s="89">
        <v>0.8866807238024963</v>
      </c>
    </row>
    <row r="131" spans="1:28">
      <c r="A131" s="114" t="s">
        <v>374</v>
      </c>
      <c r="B131" s="87">
        <v>30.28519487674135</v>
      </c>
      <c r="C131" s="87">
        <v>29.997579238973188</v>
      </c>
      <c r="D131" s="87">
        <v>29.86144529347181</v>
      </c>
      <c r="E131" s="87">
        <v>31.350520793643057</v>
      </c>
      <c r="F131" s="89">
        <v>32.780507780299764</v>
      </c>
      <c r="G131" s="87">
        <v>7.3058439704241023</v>
      </c>
      <c r="H131" s="88">
        <v>3.077639105275698</v>
      </c>
      <c r="I131" s="89">
        <v>2.4317818527053743</v>
      </c>
      <c r="J131" s="87">
        <v>2.5202711646557092</v>
      </c>
      <c r="K131" s="88">
        <v>2.8090437108932695</v>
      </c>
      <c r="L131" s="89">
        <v>2.2506952901877009</v>
      </c>
      <c r="M131" s="88">
        <v>28.220443436255096</v>
      </c>
      <c r="N131" s="87">
        <v>28.801015197217179</v>
      </c>
      <c r="O131" s="87">
        <v>24.431456921367964</v>
      </c>
      <c r="P131" s="87">
        <v>26.016136577178294</v>
      </c>
      <c r="Q131" s="87">
        <v>25.240095477872977</v>
      </c>
      <c r="R131" s="89">
        <v>24.497197775583508</v>
      </c>
      <c r="S131" s="88">
        <v>5.6440964119016046</v>
      </c>
      <c r="T131" s="87">
        <v>6.2493627819225761</v>
      </c>
      <c r="U131" s="87">
        <v>4.3599815135029472</v>
      </c>
      <c r="V131" s="87">
        <v>6.4957091604251831</v>
      </c>
      <c r="W131" s="87">
        <v>6.2898835442875596</v>
      </c>
      <c r="X131" s="89">
        <v>6.2963597766886625</v>
      </c>
      <c r="Y131" s="88">
        <v>6.898841726775701</v>
      </c>
      <c r="Z131" s="87">
        <v>6.6828535681558803</v>
      </c>
      <c r="AA131" s="87">
        <v>6.3376878583729113</v>
      </c>
      <c r="AB131" s="89">
        <v>7.849359418786598</v>
      </c>
    </row>
    <row r="132" spans="1:28">
      <c r="A132" s="114" t="s">
        <v>375</v>
      </c>
      <c r="B132" s="87">
        <v>0.84609089720063502</v>
      </c>
      <c r="C132" s="87">
        <v>0</v>
      </c>
      <c r="D132" s="87">
        <v>0.60902780010940871</v>
      </c>
      <c r="E132" s="87">
        <v>0</v>
      </c>
      <c r="F132" s="89">
        <v>0</v>
      </c>
      <c r="G132" s="87">
        <v>0</v>
      </c>
      <c r="H132" s="88">
        <v>0</v>
      </c>
      <c r="I132" s="89">
        <v>0</v>
      </c>
      <c r="J132" s="87">
        <v>0</v>
      </c>
      <c r="K132" s="88">
        <v>0</v>
      </c>
      <c r="L132" s="89">
        <v>0</v>
      </c>
      <c r="M132" s="88">
        <v>0.19450961391038582</v>
      </c>
      <c r="N132" s="87">
        <v>0.37452764616435508</v>
      </c>
      <c r="O132" s="87">
        <v>0.68773127999903438</v>
      </c>
      <c r="P132" s="87">
        <v>0.70015661207959545</v>
      </c>
      <c r="Q132" s="87">
        <v>0.30796769006389235</v>
      </c>
      <c r="R132" s="89">
        <v>0.53247055695777401</v>
      </c>
      <c r="S132" s="88">
        <v>1.4694315558590292E-2</v>
      </c>
      <c r="T132" s="87">
        <v>8.3274462761267418E-2</v>
      </c>
      <c r="U132" s="87">
        <v>0</v>
      </c>
      <c r="V132" s="87">
        <v>0</v>
      </c>
      <c r="W132" s="87">
        <v>0.22318957700616066</v>
      </c>
      <c r="X132" s="89">
        <v>2.4774878851698792E-2</v>
      </c>
      <c r="Y132" s="88">
        <v>0.12214969496396637</v>
      </c>
      <c r="Z132" s="87">
        <v>0.14328557885823098</v>
      </c>
      <c r="AA132" s="87">
        <v>7.2770801027998461E-2</v>
      </c>
      <c r="AB132" s="89">
        <v>0</v>
      </c>
    </row>
    <row r="133" spans="1:28">
      <c r="A133" s="115" t="s">
        <v>376</v>
      </c>
      <c r="B133" s="91">
        <v>7.3903705473510745E-2</v>
      </c>
      <c r="C133" s="91">
        <v>1.9844765015435667E-2</v>
      </c>
      <c r="D133" s="91">
        <v>5.0070831769894242E-2</v>
      </c>
      <c r="E133" s="91">
        <v>3.3077663042275364E-2</v>
      </c>
      <c r="F133" s="93">
        <v>0.10083933563259546</v>
      </c>
      <c r="G133" s="91">
        <v>1.5600045500660785E-2</v>
      </c>
      <c r="H133" s="92">
        <v>7.7689716975927062E-3</v>
      </c>
      <c r="I133" s="93">
        <v>7.208987534148531E-3</v>
      </c>
      <c r="J133" s="91">
        <v>7.5680365820501999E-3</v>
      </c>
      <c r="K133" s="92">
        <v>4.5643381883288371E-3</v>
      </c>
      <c r="L133" s="93">
        <v>8.7034178225312737E-3</v>
      </c>
      <c r="M133" s="92">
        <v>6.709914584978531E-2</v>
      </c>
      <c r="N133" s="91">
        <v>0.10013313326252456</v>
      </c>
      <c r="O133" s="91">
        <v>6.7867552140084747E-2</v>
      </c>
      <c r="P133" s="91">
        <v>4.6125042969790815E-2</v>
      </c>
      <c r="Q133" s="91">
        <v>5.0796216910662918E-2</v>
      </c>
      <c r="R133" s="93">
        <v>1.2265180575026777E-2</v>
      </c>
      <c r="S133" s="92">
        <v>1.1745917316195526E-2</v>
      </c>
      <c r="T133" s="91">
        <v>1.826492079252149E-2</v>
      </c>
      <c r="U133" s="91">
        <v>9.092352822993444E-3</v>
      </c>
      <c r="V133" s="91">
        <v>1.9947687274672558E-2</v>
      </c>
      <c r="W133" s="91">
        <v>6.6119759985795584E-3</v>
      </c>
      <c r="X133" s="93">
        <v>1.149405307515987E-2</v>
      </c>
      <c r="Y133" s="92">
        <v>1.806903974201789E-2</v>
      </c>
      <c r="Z133" s="91">
        <v>1.5575035506623007E-2</v>
      </c>
      <c r="AA133" s="91">
        <v>9.64504142135841E-3</v>
      </c>
      <c r="AB133" s="93">
        <v>2.7097420253198515E-2</v>
      </c>
    </row>
    <row r="134" spans="1:28">
      <c r="M134" s="80"/>
      <c r="N134" s="80"/>
      <c r="O134" s="80"/>
      <c r="P134" s="80"/>
      <c r="Q134" s="80"/>
      <c r="R134" s="80"/>
    </row>
  </sheetData>
  <mergeCells count="15">
    <mergeCell ref="C106:D106"/>
    <mergeCell ref="Y7:AB7"/>
    <mergeCell ref="B104:F104"/>
    <mergeCell ref="A1:O1"/>
    <mergeCell ref="A2:O2"/>
    <mergeCell ref="A4:O4"/>
    <mergeCell ref="A5:O5"/>
    <mergeCell ref="B7:F7"/>
    <mergeCell ref="G7:H7"/>
    <mergeCell ref="I7:N7"/>
    <mergeCell ref="O7:X7"/>
    <mergeCell ref="C9:D9"/>
    <mergeCell ref="G9:H9"/>
    <mergeCell ref="K9:L9"/>
    <mergeCell ref="R9:T9"/>
  </mergeCells>
  <pageMargins left="0.7" right="0.7" top="0.75" bottom="0.75" header="0.3" footer="0.3"/>
  <pageSetup paperSize="9" scale="28" fitToWidth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zoomScale="55" zoomScaleNormal="55" workbookViewId="0">
      <selection activeCell="K57" sqref="K57"/>
    </sheetView>
  </sheetViews>
  <sheetFormatPr defaultColWidth="10.6640625" defaultRowHeight="14.25"/>
  <cols>
    <col min="1" max="3" width="10.6640625" style="54"/>
    <col min="4" max="4" width="12.5" style="54" bestFit="1" customWidth="1"/>
    <col min="5" max="5" width="20" style="54" bestFit="1" customWidth="1"/>
    <col min="6" max="7" width="10.6640625" style="54"/>
    <col min="8" max="8" width="12.5" style="54" bestFit="1" customWidth="1"/>
    <col min="9" max="9" width="20" style="54" bestFit="1" customWidth="1"/>
    <col min="10" max="10" width="32" style="54" bestFit="1" customWidth="1"/>
    <col min="11" max="11" width="11.83203125" style="54" customWidth="1"/>
    <col min="12" max="12" width="31.33203125" style="54" customWidth="1"/>
    <col min="13" max="13" width="12.5" style="54" bestFit="1" customWidth="1"/>
    <col min="14" max="14" width="20" style="54" bestFit="1" customWidth="1"/>
    <col min="15" max="15" width="32" style="54" bestFit="1" customWidth="1"/>
    <col min="16" max="16384" width="10.6640625" style="54"/>
  </cols>
  <sheetData>
    <row r="1" spans="1:18" ht="20.25">
      <c r="A1" s="116" t="s">
        <v>119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5.75">
      <c r="A2" s="117" t="s">
        <v>118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8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8" ht="15.75">
      <c r="A4" s="117" t="s">
        <v>204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8" ht="15">
      <c r="A5" s="118" t="s">
        <v>205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7" spans="1:18" ht="15">
      <c r="H7" s="139" t="s">
        <v>206</v>
      </c>
      <c r="I7" s="139"/>
      <c r="J7" s="139"/>
    </row>
    <row r="8" spans="1:18" ht="15">
      <c r="H8" s="55" t="s">
        <v>207</v>
      </c>
      <c r="I8" s="55" t="s">
        <v>208</v>
      </c>
      <c r="J8" s="56" t="s">
        <v>209</v>
      </c>
    </row>
    <row r="9" spans="1:18">
      <c r="H9" s="57" t="s">
        <v>210</v>
      </c>
      <c r="I9" s="58" t="s">
        <v>211</v>
      </c>
      <c r="J9" s="59">
        <v>127.83333333333333</v>
      </c>
    </row>
    <row r="10" spans="1:18">
      <c r="H10" s="57" t="s">
        <v>212</v>
      </c>
      <c r="I10" s="58" t="s">
        <v>213</v>
      </c>
      <c r="J10" s="59">
        <v>100</v>
      </c>
    </row>
    <row r="11" spans="1:18">
      <c r="H11" s="57" t="s">
        <v>214</v>
      </c>
      <c r="I11" s="58" t="s">
        <v>215</v>
      </c>
      <c r="J11" s="59">
        <v>210.33333333333334</v>
      </c>
    </row>
    <row r="12" spans="1:18">
      <c r="H12" s="57" t="s">
        <v>216</v>
      </c>
      <c r="I12" s="58" t="s">
        <v>217</v>
      </c>
      <c r="J12" s="59">
        <v>117.16666666666667</v>
      </c>
    </row>
    <row r="13" spans="1:18">
      <c r="H13" s="57" t="s">
        <v>149</v>
      </c>
      <c r="I13" s="58" t="s">
        <v>218</v>
      </c>
      <c r="J13" s="59">
        <v>195.16666666666666</v>
      </c>
    </row>
    <row r="14" spans="1:18">
      <c r="H14" s="57" t="s">
        <v>219</v>
      </c>
      <c r="I14" s="58" t="s">
        <v>213</v>
      </c>
      <c r="J14" s="59">
        <v>119.33333333333333</v>
      </c>
    </row>
    <row r="15" spans="1:18">
      <c r="H15" s="57" t="s">
        <v>220</v>
      </c>
      <c r="I15" s="58" t="s">
        <v>211</v>
      </c>
      <c r="J15" s="59">
        <v>341.33333333333331</v>
      </c>
    </row>
    <row r="16" spans="1:18">
      <c r="H16" s="57" t="s">
        <v>221</v>
      </c>
      <c r="I16" s="58" t="s">
        <v>217</v>
      </c>
      <c r="J16" s="59">
        <v>186.5</v>
      </c>
    </row>
    <row r="17" spans="1:18">
      <c r="H17" s="60"/>
      <c r="I17" s="60"/>
      <c r="J17" s="60"/>
    </row>
    <row r="18" spans="1:18">
      <c r="H18" s="60"/>
      <c r="I18" s="60"/>
      <c r="J18" s="60"/>
    </row>
    <row r="19" spans="1:18" ht="20.25">
      <c r="A19" s="116" t="s">
        <v>119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ht="15" customHeight="1">
      <c r="A20" s="117" t="s">
        <v>118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1" spans="1:18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8" ht="15.75">
      <c r="A22" s="117" t="s">
        <v>222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ht="15">
      <c r="A23" s="118" t="s">
        <v>223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>
      <c r="I24" s="21"/>
    </row>
    <row r="25" spans="1:18">
      <c r="I25" s="21"/>
    </row>
    <row r="26" spans="1:18" ht="15">
      <c r="F26" s="55" t="s">
        <v>224</v>
      </c>
      <c r="G26" s="55" t="s">
        <v>225</v>
      </c>
      <c r="H26" s="55" t="s">
        <v>226</v>
      </c>
      <c r="I26" s="55" t="s">
        <v>227</v>
      </c>
    </row>
    <row r="27" spans="1:18" ht="18.75">
      <c r="F27" s="61" t="s">
        <v>228</v>
      </c>
      <c r="G27" s="61" t="s">
        <v>229</v>
      </c>
      <c r="H27" s="58">
        <v>0.01</v>
      </c>
      <c r="I27" s="61" t="s">
        <v>230</v>
      </c>
    </row>
    <row r="28" spans="1:18">
      <c r="F28" s="61" t="s">
        <v>129</v>
      </c>
      <c r="G28" s="61" t="s">
        <v>229</v>
      </c>
      <c r="H28" s="58">
        <v>0.01</v>
      </c>
      <c r="I28" s="61" t="s">
        <v>230</v>
      </c>
    </row>
    <row r="29" spans="1:18" ht="18.75">
      <c r="F29" s="61" t="s">
        <v>231</v>
      </c>
      <c r="G29" s="61" t="s">
        <v>229</v>
      </c>
      <c r="H29" s="58">
        <v>0.01</v>
      </c>
      <c r="I29" s="61" t="s">
        <v>230</v>
      </c>
    </row>
    <row r="30" spans="1:18" ht="18.75">
      <c r="F30" s="61" t="s">
        <v>232</v>
      </c>
      <c r="G30" s="61" t="s">
        <v>229</v>
      </c>
      <c r="H30" s="58">
        <v>0.01</v>
      </c>
      <c r="I30" s="61" t="s">
        <v>230</v>
      </c>
    </row>
    <row r="31" spans="1:18">
      <c r="F31" s="61" t="s">
        <v>128</v>
      </c>
      <c r="G31" s="61" t="s">
        <v>229</v>
      </c>
      <c r="H31" s="58">
        <v>0.01</v>
      </c>
      <c r="I31" s="61" t="s">
        <v>230</v>
      </c>
    </row>
    <row r="32" spans="1:18">
      <c r="F32" s="61" t="s">
        <v>127</v>
      </c>
      <c r="G32" s="61" t="s">
        <v>229</v>
      </c>
      <c r="H32" s="58">
        <v>1E-3</v>
      </c>
      <c r="I32" s="61" t="s">
        <v>230</v>
      </c>
    </row>
    <row r="33" spans="6:9" ht="18.75">
      <c r="F33" s="61" t="s">
        <v>233</v>
      </c>
      <c r="G33" s="61" t="s">
        <v>229</v>
      </c>
      <c r="H33" s="58">
        <v>0.01</v>
      </c>
      <c r="I33" s="61" t="s">
        <v>230</v>
      </c>
    </row>
    <row r="34" spans="6:9" ht="18.75">
      <c r="F34" s="61" t="s">
        <v>234</v>
      </c>
      <c r="G34" s="61" t="s">
        <v>229</v>
      </c>
      <c r="H34" s="58">
        <v>0.01</v>
      </c>
      <c r="I34" s="61" t="s">
        <v>230</v>
      </c>
    </row>
    <row r="35" spans="6:9" ht="18.75">
      <c r="F35" s="61" t="s">
        <v>235</v>
      </c>
      <c r="G35" s="61" t="s">
        <v>229</v>
      </c>
      <c r="H35" s="58">
        <v>0.01</v>
      </c>
      <c r="I35" s="61" t="s">
        <v>230</v>
      </c>
    </row>
    <row r="36" spans="6:9" ht="18.75">
      <c r="F36" s="61" t="s">
        <v>236</v>
      </c>
      <c r="G36" s="61" t="s">
        <v>229</v>
      </c>
      <c r="H36" s="58">
        <v>1E-3</v>
      </c>
      <c r="I36" s="61" t="s">
        <v>230</v>
      </c>
    </row>
    <row r="37" spans="6:9">
      <c r="F37" s="61" t="s">
        <v>134</v>
      </c>
      <c r="G37" s="61" t="s">
        <v>229</v>
      </c>
      <c r="H37" s="58">
        <v>0.01</v>
      </c>
      <c r="I37" s="61" t="s">
        <v>230</v>
      </c>
    </row>
    <row r="38" spans="6:9">
      <c r="F38" s="61" t="s">
        <v>135</v>
      </c>
      <c r="G38" s="61" t="s">
        <v>229</v>
      </c>
      <c r="H38" s="58">
        <v>0.01</v>
      </c>
      <c r="I38" s="61" t="s">
        <v>230</v>
      </c>
    </row>
    <row r="39" spans="6:9">
      <c r="F39" s="61" t="s">
        <v>143</v>
      </c>
      <c r="G39" s="61" t="s">
        <v>237</v>
      </c>
      <c r="H39" s="58">
        <v>1</v>
      </c>
      <c r="I39" s="61" t="s">
        <v>230</v>
      </c>
    </row>
    <row r="40" spans="6:9">
      <c r="F40" s="61" t="s">
        <v>144</v>
      </c>
      <c r="G40" s="61" t="s">
        <v>237</v>
      </c>
      <c r="H40" s="58">
        <v>1</v>
      </c>
      <c r="I40" s="61" t="s">
        <v>230</v>
      </c>
    </row>
    <row r="41" spans="6:9">
      <c r="F41" s="61" t="s">
        <v>145</v>
      </c>
      <c r="G41" s="61" t="s">
        <v>237</v>
      </c>
      <c r="H41" s="58">
        <v>0.1</v>
      </c>
      <c r="I41" s="61" t="s">
        <v>238</v>
      </c>
    </row>
    <row r="42" spans="6:9">
      <c r="F42" s="61" t="s">
        <v>178</v>
      </c>
      <c r="G42" s="61" t="s">
        <v>237</v>
      </c>
      <c r="H42" s="58">
        <v>0.05</v>
      </c>
      <c r="I42" s="61" t="s">
        <v>238</v>
      </c>
    </row>
    <row r="43" spans="6:9">
      <c r="F43" s="61" t="s">
        <v>150</v>
      </c>
      <c r="G43" s="61" t="s">
        <v>237</v>
      </c>
      <c r="H43" s="58">
        <v>0.1</v>
      </c>
      <c r="I43" s="61" t="s">
        <v>238</v>
      </c>
    </row>
    <row r="44" spans="6:9">
      <c r="F44" s="61" t="s">
        <v>185</v>
      </c>
      <c r="G44" s="61" t="s">
        <v>237</v>
      </c>
      <c r="H44" s="58">
        <v>0.01</v>
      </c>
      <c r="I44" s="61" t="s">
        <v>238</v>
      </c>
    </row>
    <row r="45" spans="6:9">
      <c r="F45" s="61" t="s">
        <v>187</v>
      </c>
      <c r="G45" s="61" t="s">
        <v>237</v>
      </c>
      <c r="H45" s="58">
        <v>0.01</v>
      </c>
      <c r="I45" s="61" t="s">
        <v>238</v>
      </c>
    </row>
    <row r="46" spans="6:9">
      <c r="F46" s="61" t="s">
        <v>182</v>
      </c>
      <c r="G46" s="61" t="s">
        <v>237</v>
      </c>
      <c r="H46" s="58">
        <v>5.0000000000000001E-3</v>
      </c>
      <c r="I46" s="61" t="s">
        <v>238</v>
      </c>
    </row>
    <row r="47" spans="6:9">
      <c r="F47" s="61" t="s">
        <v>152</v>
      </c>
      <c r="G47" s="61" t="s">
        <v>237</v>
      </c>
      <c r="H47" s="58">
        <v>1</v>
      </c>
      <c r="I47" s="61" t="s">
        <v>238</v>
      </c>
    </row>
    <row r="48" spans="6:9">
      <c r="F48" s="61" t="s">
        <v>183</v>
      </c>
      <c r="G48" s="61" t="s">
        <v>237</v>
      </c>
      <c r="H48" s="58">
        <v>0.01</v>
      </c>
      <c r="I48" s="61" t="s">
        <v>238</v>
      </c>
    </row>
    <row r="49" spans="6:9">
      <c r="F49" s="61" t="s">
        <v>153</v>
      </c>
      <c r="G49" s="61" t="s">
        <v>237</v>
      </c>
      <c r="H49" s="58">
        <v>0.5</v>
      </c>
      <c r="I49" s="61" t="s">
        <v>238</v>
      </c>
    </row>
    <row r="50" spans="6:9">
      <c r="F50" s="61" t="s">
        <v>154</v>
      </c>
      <c r="G50" s="61" t="s">
        <v>237</v>
      </c>
      <c r="H50" s="58">
        <v>0.1</v>
      </c>
      <c r="I50" s="61" t="s">
        <v>238</v>
      </c>
    </row>
    <row r="51" spans="6:9">
      <c r="F51" s="61" t="s">
        <v>186</v>
      </c>
      <c r="G51" s="61" t="s">
        <v>237</v>
      </c>
      <c r="H51" s="58">
        <v>0.01</v>
      </c>
      <c r="I51" s="61" t="s">
        <v>238</v>
      </c>
    </row>
    <row r="52" spans="6:9">
      <c r="F52" s="61" t="s">
        <v>156</v>
      </c>
      <c r="G52" s="61" t="s">
        <v>237</v>
      </c>
      <c r="H52" s="58">
        <v>0.1</v>
      </c>
      <c r="I52" s="61" t="s">
        <v>238</v>
      </c>
    </row>
    <row r="53" spans="6:9">
      <c r="F53" s="61" t="s">
        <v>177</v>
      </c>
      <c r="G53" s="61" t="s">
        <v>237</v>
      </c>
      <c r="H53" s="58">
        <v>0.05</v>
      </c>
      <c r="I53" s="61" t="s">
        <v>238</v>
      </c>
    </row>
    <row r="54" spans="6:9">
      <c r="F54" s="61" t="s">
        <v>190</v>
      </c>
      <c r="G54" s="61" t="s">
        <v>237</v>
      </c>
      <c r="H54" s="58">
        <v>2E-3</v>
      </c>
      <c r="I54" s="61" t="s">
        <v>238</v>
      </c>
    </row>
    <row r="55" spans="6:9">
      <c r="F55" s="61" t="s">
        <v>158</v>
      </c>
      <c r="G55" s="61" t="s">
        <v>237</v>
      </c>
      <c r="H55" s="58">
        <v>2</v>
      </c>
      <c r="I55" s="61" t="s">
        <v>238</v>
      </c>
    </row>
    <row r="56" spans="6:9">
      <c r="F56" s="61" t="s">
        <v>159</v>
      </c>
      <c r="G56" s="61" t="s">
        <v>237</v>
      </c>
      <c r="H56" s="58">
        <v>0.2</v>
      </c>
      <c r="I56" s="61" t="s">
        <v>238</v>
      </c>
    </row>
    <row r="57" spans="6:9">
      <c r="F57" s="61" t="s">
        <v>180</v>
      </c>
      <c r="G57" s="61" t="s">
        <v>237</v>
      </c>
      <c r="H57" s="58">
        <v>0.05</v>
      </c>
      <c r="I57" s="61" t="s">
        <v>238</v>
      </c>
    </row>
    <row r="58" spans="6:9">
      <c r="F58" s="61" t="s">
        <v>179</v>
      </c>
      <c r="G58" s="61" t="s">
        <v>237</v>
      </c>
      <c r="H58" s="58">
        <v>0.01</v>
      </c>
      <c r="I58" s="61" t="s">
        <v>238</v>
      </c>
    </row>
    <row r="59" spans="6:9">
      <c r="F59" s="61" t="s">
        <v>162</v>
      </c>
      <c r="G59" s="61" t="s">
        <v>237</v>
      </c>
      <c r="H59" s="58">
        <v>1</v>
      </c>
      <c r="I59" s="61" t="s">
        <v>238</v>
      </c>
    </row>
    <row r="60" spans="6:9">
      <c r="F60" s="61" t="s">
        <v>181</v>
      </c>
      <c r="G60" s="61" t="s">
        <v>237</v>
      </c>
      <c r="H60" s="58">
        <v>0.01</v>
      </c>
      <c r="I60" s="61" t="s">
        <v>238</v>
      </c>
    </row>
    <row r="61" spans="6:9">
      <c r="F61" s="61" t="s">
        <v>167</v>
      </c>
      <c r="G61" s="61" t="s">
        <v>237</v>
      </c>
      <c r="H61" s="58">
        <v>1</v>
      </c>
      <c r="I61" s="61" t="s">
        <v>238</v>
      </c>
    </row>
    <row r="62" spans="6:9">
      <c r="F62" s="61" t="s">
        <v>168</v>
      </c>
      <c r="G62" s="61" t="s">
        <v>237</v>
      </c>
      <c r="H62" s="58">
        <v>2</v>
      </c>
      <c r="I62" s="61" t="s">
        <v>230</v>
      </c>
    </row>
    <row r="63" spans="6:9">
      <c r="F63" s="61" t="s">
        <v>169</v>
      </c>
      <c r="G63" s="61" t="s">
        <v>237</v>
      </c>
      <c r="H63" s="58">
        <v>0.01</v>
      </c>
      <c r="I63" s="61" t="s">
        <v>238</v>
      </c>
    </row>
    <row r="64" spans="6:9">
      <c r="F64" s="61" t="s">
        <v>184</v>
      </c>
      <c r="G64" s="61" t="s">
        <v>237</v>
      </c>
      <c r="H64" s="58">
        <v>0.01</v>
      </c>
      <c r="I64" s="61" t="s">
        <v>238</v>
      </c>
    </row>
    <row r="65" spans="6:9">
      <c r="F65" s="61" t="s">
        <v>170</v>
      </c>
      <c r="G65" s="61" t="s">
        <v>237</v>
      </c>
      <c r="H65" s="58">
        <v>0.05</v>
      </c>
      <c r="I65" s="61" t="s">
        <v>238</v>
      </c>
    </row>
    <row r="66" spans="6:9">
      <c r="F66" s="61" t="s">
        <v>191</v>
      </c>
      <c r="G66" s="61" t="s">
        <v>237</v>
      </c>
      <c r="H66" s="58">
        <v>0.05</v>
      </c>
      <c r="I66" s="61" t="s">
        <v>238</v>
      </c>
    </row>
    <row r="67" spans="6:9">
      <c r="F67" s="61" t="s">
        <v>188</v>
      </c>
      <c r="G67" s="61" t="s">
        <v>237</v>
      </c>
      <c r="H67" s="58">
        <v>5.0000000000000001E-3</v>
      </c>
      <c r="I67" s="61" t="s">
        <v>238</v>
      </c>
    </row>
    <row r="68" spans="6:9">
      <c r="F68" s="61" t="s">
        <v>171</v>
      </c>
      <c r="G68" s="61" t="s">
        <v>237</v>
      </c>
      <c r="H68" s="58">
        <v>0.01</v>
      </c>
      <c r="I68" s="61" t="s">
        <v>238</v>
      </c>
    </row>
    <row r="69" spans="6:9">
      <c r="F69" s="61" t="s">
        <v>172</v>
      </c>
      <c r="G69" s="61" t="s">
        <v>237</v>
      </c>
      <c r="H69" s="58">
        <v>5</v>
      </c>
      <c r="I69" s="61" t="s">
        <v>230</v>
      </c>
    </row>
    <row r="70" spans="6:9">
      <c r="F70" s="61" t="s">
        <v>174</v>
      </c>
      <c r="G70" s="61" t="s">
        <v>237</v>
      </c>
      <c r="H70" s="58">
        <v>1</v>
      </c>
      <c r="I70" s="61" t="s">
        <v>230</v>
      </c>
    </row>
    <row r="71" spans="6:9">
      <c r="F71" s="61" t="s">
        <v>189</v>
      </c>
      <c r="G71" s="61" t="s">
        <v>237</v>
      </c>
      <c r="H71" s="58">
        <v>0.01</v>
      </c>
      <c r="I71" s="61" t="s">
        <v>238</v>
      </c>
    </row>
    <row r="72" spans="6:9">
      <c r="F72" s="61" t="s">
        <v>176</v>
      </c>
      <c r="G72" s="61" t="s">
        <v>237</v>
      </c>
      <c r="H72" s="58">
        <v>1</v>
      </c>
      <c r="I72" s="61" t="s">
        <v>230</v>
      </c>
    </row>
    <row r="73" spans="6:9">
      <c r="F73" s="61" t="s">
        <v>140</v>
      </c>
      <c r="G73" s="61" t="s">
        <v>239</v>
      </c>
      <c r="H73" s="58">
        <v>1</v>
      </c>
      <c r="I73" s="61" t="s">
        <v>240</v>
      </c>
    </row>
    <row r="74" spans="6:9">
      <c r="F74" s="61" t="s">
        <v>141</v>
      </c>
      <c r="G74" s="61" t="s">
        <v>237</v>
      </c>
      <c r="H74" s="58">
        <v>0.5</v>
      </c>
      <c r="I74" s="61" t="s">
        <v>241</v>
      </c>
    </row>
    <row r="75" spans="6:9">
      <c r="F75" s="61" t="s">
        <v>142</v>
      </c>
      <c r="G75" s="61" t="s">
        <v>237</v>
      </c>
      <c r="H75" s="58">
        <v>1</v>
      </c>
      <c r="I75" s="61" t="s">
        <v>240</v>
      </c>
    </row>
    <row r="76" spans="6:9">
      <c r="F76" s="61" t="s">
        <v>146</v>
      </c>
      <c r="G76" s="61" t="s">
        <v>237</v>
      </c>
      <c r="H76" s="58">
        <v>0.5</v>
      </c>
      <c r="I76" s="61" t="s">
        <v>240</v>
      </c>
    </row>
    <row r="77" spans="6:9">
      <c r="F77" s="61" t="s">
        <v>147</v>
      </c>
      <c r="G77" s="61" t="s">
        <v>237</v>
      </c>
      <c r="H77" s="58">
        <v>0.5</v>
      </c>
      <c r="I77" s="61" t="s">
        <v>240</v>
      </c>
    </row>
    <row r="78" spans="6:9">
      <c r="F78" s="61" t="s">
        <v>148</v>
      </c>
      <c r="G78" s="61" t="s">
        <v>237</v>
      </c>
      <c r="H78" s="58">
        <v>0.1</v>
      </c>
      <c r="I78" s="61" t="s">
        <v>242</v>
      </c>
    </row>
    <row r="79" spans="6:9">
      <c r="F79" s="61" t="s">
        <v>149</v>
      </c>
      <c r="G79" s="61" t="s">
        <v>237</v>
      </c>
      <c r="H79" s="58">
        <v>0.5</v>
      </c>
      <c r="I79" s="61" t="s">
        <v>240</v>
      </c>
    </row>
    <row r="80" spans="6:9">
      <c r="F80" s="61" t="s">
        <v>151</v>
      </c>
      <c r="G80" s="61" t="s">
        <v>237</v>
      </c>
      <c r="H80" s="58">
        <v>1</v>
      </c>
      <c r="I80" s="61" t="s">
        <v>240</v>
      </c>
    </row>
    <row r="81" spans="6:9">
      <c r="F81" s="61" t="s">
        <v>155</v>
      </c>
      <c r="G81" s="61" t="s">
        <v>237</v>
      </c>
      <c r="H81" s="58">
        <v>1</v>
      </c>
      <c r="I81" s="61" t="s">
        <v>242</v>
      </c>
    </row>
    <row r="82" spans="6:9">
      <c r="F82" s="61" t="s">
        <v>157</v>
      </c>
      <c r="G82" s="61" t="s">
        <v>239</v>
      </c>
      <c r="H82" s="58">
        <v>1</v>
      </c>
      <c r="I82" s="61" t="s">
        <v>240</v>
      </c>
    </row>
    <row r="83" spans="6:9">
      <c r="F83" s="61" t="s">
        <v>160</v>
      </c>
      <c r="G83" s="61" t="s">
        <v>237</v>
      </c>
      <c r="H83" s="58">
        <v>1</v>
      </c>
      <c r="I83" s="61" t="s">
        <v>240</v>
      </c>
    </row>
    <row r="84" spans="6:9">
      <c r="F84" s="61" t="s">
        <v>161</v>
      </c>
      <c r="G84" s="61" t="s">
        <v>237</v>
      </c>
      <c r="H84" s="58">
        <v>5</v>
      </c>
      <c r="I84" s="61" t="s">
        <v>242</v>
      </c>
    </row>
    <row r="85" spans="6:9">
      <c r="F85" s="61" t="s">
        <v>163</v>
      </c>
      <c r="G85" s="61" t="s">
        <v>229</v>
      </c>
      <c r="H85" s="58">
        <v>1E-3</v>
      </c>
      <c r="I85" s="61" t="s">
        <v>242</v>
      </c>
    </row>
    <row r="86" spans="6:9">
      <c r="F86" s="61" t="s">
        <v>164</v>
      </c>
      <c r="G86" s="61" t="s">
        <v>237</v>
      </c>
      <c r="H86" s="58">
        <v>0.1</v>
      </c>
      <c r="I86" s="61" t="s">
        <v>242</v>
      </c>
    </row>
    <row r="87" spans="6:9">
      <c r="F87" s="61" t="s">
        <v>165</v>
      </c>
      <c r="G87" s="61" t="s">
        <v>237</v>
      </c>
      <c r="H87" s="58">
        <v>0.01</v>
      </c>
      <c r="I87" s="61" t="s">
        <v>240</v>
      </c>
    </row>
    <row r="88" spans="6:9">
      <c r="F88" s="61" t="s">
        <v>166</v>
      </c>
      <c r="G88" s="61" t="s">
        <v>237</v>
      </c>
      <c r="H88" s="58">
        <v>0.5</v>
      </c>
      <c r="I88" s="61" t="s">
        <v>240</v>
      </c>
    </row>
    <row r="89" spans="6:9">
      <c r="F89" s="61" t="s">
        <v>173</v>
      </c>
      <c r="G89" s="61" t="s">
        <v>237</v>
      </c>
      <c r="H89" s="58">
        <v>1</v>
      </c>
      <c r="I89" s="61" t="s">
        <v>240</v>
      </c>
    </row>
    <row r="90" spans="6:9">
      <c r="F90" s="61" t="s">
        <v>175</v>
      </c>
      <c r="G90" s="61" t="s">
        <v>237</v>
      </c>
      <c r="H90" s="58">
        <v>1</v>
      </c>
      <c r="I90" s="61" t="s">
        <v>243</v>
      </c>
    </row>
    <row r="91" spans="6:9">
      <c r="I91" s="21"/>
    </row>
    <row r="92" spans="6:9">
      <c r="I92" s="21"/>
    </row>
    <row r="93" spans="6:9">
      <c r="I93" s="21"/>
    </row>
    <row r="94" spans="6:9">
      <c r="I94" s="21"/>
    </row>
  </sheetData>
  <mergeCells count="11">
    <mergeCell ref="H7:J7"/>
    <mergeCell ref="A1:R1"/>
    <mergeCell ref="A2:O2"/>
    <mergeCell ref="A3:O3"/>
    <mergeCell ref="A4:O4"/>
    <mergeCell ref="A5:O5"/>
    <mergeCell ref="A19:R19"/>
    <mergeCell ref="A20:R20"/>
    <mergeCell ref="A21:O21"/>
    <mergeCell ref="A22:R22"/>
    <mergeCell ref="A23:R23"/>
  </mergeCells>
  <pageMargins left="0.7" right="0.7" top="0.75" bottom="0.75" header="0.3" footer="0.3"/>
  <pageSetup paperSize="9" scale="3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Supplementary File 4</vt:lpstr>
      <vt:lpstr>Supplementary File 3</vt:lpstr>
      <vt:lpstr>Supplementary File 2</vt:lpstr>
      <vt:lpstr>Supplementary File 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dell</cp:lastModifiedBy>
  <cp:lastPrinted>2021-04-13T09:38:04Z</cp:lastPrinted>
  <dcterms:created xsi:type="dcterms:W3CDTF">2019-03-04T10:46:59Z</dcterms:created>
  <dcterms:modified xsi:type="dcterms:W3CDTF">2021-11-23T10:08:16Z</dcterms:modified>
</cp:coreProperties>
</file>